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Beispiel" sheetId="3" r:id="rId1"/>
    <sheet name="Vorlage" sheetId="4" r:id="rId2"/>
  </sheets>
  <calcPr calcId="152511"/>
</workbook>
</file>

<file path=xl/calcChain.xml><?xml version="1.0" encoding="utf-8"?>
<calcChain xmlns="http://schemas.openxmlformats.org/spreadsheetml/2006/main">
  <c r="F58" i="4" l="1"/>
  <c r="E40" i="4" l="1"/>
  <c r="E39" i="4"/>
  <c r="E38" i="4"/>
  <c r="E37" i="4"/>
  <c r="E36" i="4"/>
  <c r="E35" i="4"/>
  <c r="E60" i="3"/>
  <c r="E34" i="4"/>
  <c r="E33" i="4"/>
  <c r="E32" i="4"/>
  <c r="E31" i="4"/>
  <c r="F59" i="4"/>
  <c r="E55" i="4"/>
  <c r="E52" i="4"/>
  <c r="E51" i="4"/>
  <c r="E48" i="4"/>
  <c r="E47" i="4"/>
  <c r="E46" i="4"/>
  <c r="E45" i="4"/>
  <c r="E44" i="4"/>
  <c r="E43" i="4"/>
  <c r="E29" i="4"/>
  <c r="E26" i="4"/>
  <c r="E25" i="4"/>
  <c r="E24" i="4"/>
  <c r="E23" i="4"/>
  <c r="E22" i="4"/>
  <c r="E21" i="4"/>
  <c r="E18" i="4"/>
  <c r="E17" i="4"/>
  <c r="E16" i="4"/>
  <c r="E15" i="4"/>
  <c r="E14" i="4"/>
  <c r="E13" i="4"/>
  <c r="E12" i="4"/>
  <c r="E11" i="4"/>
  <c r="E10" i="4"/>
  <c r="E9" i="4"/>
  <c r="E5" i="4"/>
  <c r="E4" i="4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1" i="3"/>
  <c r="E62" i="3"/>
  <c r="E63" i="3"/>
  <c r="E64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5" i="3"/>
  <c r="E4" i="3"/>
  <c r="F98" i="3"/>
  <c r="F99" i="3" s="1"/>
</calcChain>
</file>

<file path=xl/sharedStrings.xml><?xml version="1.0" encoding="utf-8"?>
<sst xmlns="http://schemas.openxmlformats.org/spreadsheetml/2006/main" count="436" uniqueCount="77">
  <si>
    <t>[1024]</t>
  </si>
  <si>
    <t>Name</t>
  </si>
  <si>
    <t>Wert</t>
  </si>
  <si>
    <t>Länge</t>
  </si>
  <si>
    <t>Typ</t>
  </si>
  <si>
    <t>CAN Identifier Sendenachricht 1</t>
  </si>
  <si>
    <t>Zyklus in ms</t>
  </si>
  <si>
    <t>Datenlänge in Byte</t>
  </si>
  <si>
    <t>Attribut</t>
  </si>
  <si>
    <t>Anzahl der Signale</t>
  </si>
  <si>
    <t>Signaltyp</t>
  </si>
  <si>
    <t>Index</t>
  </si>
  <si>
    <t>Länge in Bit</t>
  </si>
  <si>
    <t>Hex</t>
  </si>
  <si>
    <t>Reserviert</t>
  </si>
  <si>
    <t>Nur Wert 0 ist zulässig.</t>
  </si>
  <si>
    <t>Index SERCOS oder SONDER Signal</t>
  </si>
  <si>
    <t>Mit dem eingegebenen Wert wird das Startbit des Signals in der Sendenachricht angegeben. (0..63 Bit)</t>
  </si>
  <si>
    <t>CAN Identifier Empfangsnachricht 1</t>
  </si>
  <si>
    <t>Telegrammausfallüberwachung</t>
  </si>
  <si>
    <t>Verschiebung in Bit (Startbit)</t>
  </si>
  <si>
    <t>Attribut Empfangssignal</t>
  </si>
  <si>
    <t>Attribut Sendesignal</t>
  </si>
  <si>
    <t>Zeit in ms, 0 = keine Überwachung</t>
  </si>
  <si>
    <t>Anzahl der Signale (max. 8 Byte pro Sendenachricht)</t>
  </si>
  <si>
    <t>Bis zu 10 Signalen mit einer Gesamtdatenlänge von 8 Byte in einer Empfangsnachricht.</t>
  </si>
  <si>
    <t>Die Datenlänge ist die Summe der konfigurierten Signalen (max. 8 Byte)</t>
  </si>
  <si>
    <t>Datenlänge Index in Bit</t>
  </si>
  <si>
    <t>Zykluszeit bzw. Verzögerungszeit bei ereignisgesteuerten Nachrichten in ms.</t>
  </si>
  <si>
    <t>0 = Zyklische Übertragung
1 = Ereignisgesteuert Übertragung</t>
  </si>
  <si>
    <t>0 = Ohne Kontrollsignal
1 = Mit Kontrollsignal</t>
  </si>
  <si>
    <t>Übertragungsrate</t>
  </si>
  <si>
    <t>Ende</t>
  </si>
  <si>
    <t>Dec</t>
  </si>
  <si>
    <t>Übertragungsrate in kBaud</t>
  </si>
  <si>
    <t>Am Ende der 'Freien CAN Nachrichtenkonfiguration' muss ein Element mit dem 0 Byte stehen.</t>
  </si>
  <si>
    <t>ID Nummer /
Element</t>
  </si>
  <si>
    <t>ID34091</t>
  </si>
  <si>
    <t>Anmerkung</t>
  </si>
  <si>
    <t>[maximum]</t>
  </si>
  <si>
    <t>*2</t>
  </si>
  <si>
    <t xml:space="preserve">Der Wert 'Listenlänge' muss zwingend an die nachfolgende Konfiguration angepasst werden. Der Eingabewert entspricht 2 Byte.
Ergibt die Summe der Listenelemente eine ungerade Zahl wird aufgerundet. </t>
  </si>
  <si>
    <t>[DUMMY]</t>
  </si>
  <si>
    <t>[Am Ende der Konfiguration darf maximal 1 Dummy Byte folgen, damit der die Summe Listenlänge eine gerade Zahl ergibt]</t>
  </si>
  <si>
    <t>Anwenderliste 3</t>
  </si>
  <si>
    <r>
      <rPr>
        <b/>
        <sz val="10"/>
        <color theme="1"/>
        <rFont val="Arial"/>
        <family val="2"/>
      </rPr>
      <t>Anfang Sendesignal 1</t>
    </r>
    <r>
      <rPr>
        <sz val="10"/>
        <color theme="1"/>
        <rFont val="Arial"/>
        <family val="2"/>
      </rPr>
      <t xml:space="preserve">
0 = SERCOS Parameter
2 = SONDER Signal</t>
    </r>
  </si>
  <si>
    <t>0 = Ohne Kontrollsignal, 1 = Mit Kontrollsignal
0 = vorzeichenfrei (z. B. Statuswort) , 2 = vorzeichenbehaftet (z. B. Momentistwert)
0 = Höherwertige Bits gehen verloren , 4 = Signal wird auf den möglichen Wertebereich begrenzt // Bezogen auf 'Länge in Bit'</t>
  </si>
  <si>
    <r>
      <rPr>
        <b/>
        <sz val="10"/>
        <color theme="1"/>
        <rFont val="Arial"/>
        <family val="2"/>
      </rPr>
      <t>Anfang Empfangssignal 1</t>
    </r>
    <r>
      <rPr>
        <sz val="10"/>
        <color theme="1"/>
        <rFont val="Arial"/>
        <family val="2"/>
      </rPr>
      <t xml:space="preserve">
0 = SERCOS Parameter
2 = SONDER Signal</t>
    </r>
  </si>
  <si>
    <t>Maximal mögliche Listenlänge</t>
  </si>
  <si>
    <t>Summe in Byte</t>
  </si>
  <si>
    <t xml:space="preserve">Listenlänge in 2 Byte = </t>
  </si>
  <si>
    <t>Anzahl der Sendenachrichten</t>
  </si>
  <si>
    <t>Anzahl Empfangsnachrichten</t>
  </si>
  <si>
    <r>
      <rPr>
        <b/>
        <sz val="11"/>
        <color theme="1"/>
        <rFont val="Arial"/>
        <family val="2"/>
      </rPr>
      <t>Angang Sendenachrichten</t>
    </r>
    <r>
      <rPr>
        <sz val="10"/>
        <color theme="1"/>
        <rFont val="Arial"/>
        <family val="2"/>
      </rPr>
      <t xml:space="preserve">
Max. 10 Sendenachrichten</t>
    </r>
  </si>
  <si>
    <r>
      <rPr>
        <b/>
        <sz val="11"/>
        <color theme="1"/>
        <rFont val="Arial"/>
        <family val="2"/>
      </rPr>
      <t>Anfang Empfangsnachrichten</t>
    </r>
    <r>
      <rPr>
        <sz val="10"/>
        <color theme="1"/>
        <rFont val="Arial"/>
        <family val="2"/>
      </rPr>
      <t xml:space="preserve">
Max. 10 Empfangsnachrichten</t>
    </r>
  </si>
  <si>
    <r>
      <rPr>
        <b/>
        <sz val="10"/>
        <color theme="1"/>
        <rFont val="Arial"/>
        <family val="2"/>
      </rPr>
      <t>Kopf Empfangsnachricht 1</t>
    </r>
    <r>
      <rPr>
        <sz val="10"/>
        <color theme="1"/>
        <rFont val="Arial"/>
        <family val="2"/>
      </rPr>
      <t xml:space="preserve">
11-Bit-Identifier [Hex]</t>
    </r>
  </si>
  <si>
    <r>
      <rPr>
        <b/>
        <sz val="10"/>
        <color theme="1"/>
        <rFont val="Arial"/>
        <family val="2"/>
      </rPr>
      <t>Kopf Sendenachricht 1</t>
    </r>
    <r>
      <rPr>
        <sz val="10"/>
        <color theme="1"/>
        <rFont val="Arial"/>
        <family val="2"/>
      </rPr>
      <t xml:space="preserve">
11-Bit-Identifier [Hex]</t>
    </r>
  </si>
  <si>
    <r>
      <rPr>
        <b/>
        <sz val="11"/>
        <color theme="1"/>
        <rFont val="Arial"/>
        <family val="2"/>
      </rPr>
      <t>Auswahl Modus</t>
    </r>
    <r>
      <rPr>
        <sz val="10"/>
        <color theme="1"/>
        <rFont val="Arial"/>
        <family val="2"/>
      </rPr>
      <t xml:space="preserve">
Die 'Freie CAN Nachrichtenkonfiguration' wird mit dem Wert 0x1 aktiviert.</t>
    </r>
  </si>
  <si>
    <t>Modus</t>
  </si>
  <si>
    <t>CAN Identifier Sendenachricht 2</t>
  </si>
  <si>
    <t>Hex
Wert</t>
  </si>
  <si>
    <t>Dec
Wert</t>
  </si>
  <si>
    <t>Eingabe
in
Hex</t>
  </si>
  <si>
    <t>Der Wert 'Listenlänge' muss zwingend an die nachfolgende Konfiguration angepasst werden. Der Eingabewert entspricht 2 Byte und ist in Dec (unabhänig von der Angabe im Feld Typ)
Ergibt die Summe der Listenelemente eine ungerade Zahl wird am Ende ein DUMMY Byte eingefügt.</t>
  </si>
  <si>
    <t>Modus Nachrichtenkonfiguration</t>
  </si>
  <si>
    <r>
      <rPr>
        <b/>
        <sz val="11"/>
        <color theme="1"/>
        <rFont val="Arial"/>
        <family val="2"/>
      </rPr>
      <t>Auswahl Modus</t>
    </r>
    <r>
      <rPr>
        <sz val="10"/>
        <color theme="1"/>
        <rFont val="Arial"/>
        <family val="2"/>
      </rPr>
      <t xml:space="preserve">
Die 'Freie CAN Nachrichtenkonfiguration' wird mit dem Wert 1 aktiviert.</t>
    </r>
  </si>
  <si>
    <t>Länge
in Byte</t>
  </si>
  <si>
    <r>
      <rPr>
        <b/>
        <sz val="11"/>
        <color theme="1"/>
        <rFont val="Arial"/>
        <family val="2"/>
      </rPr>
      <t>Anfang Sendenachrichten</t>
    </r>
    <r>
      <rPr>
        <sz val="10"/>
        <color theme="1"/>
        <rFont val="Arial"/>
        <family val="2"/>
      </rPr>
      <t xml:space="preserve">
Max. 10 Sendenachrichten</t>
    </r>
  </si>
  <si>
    <t>Zyklus / Verzögerungszeit in ms</t>
  </si>
  <si>
    <r>
      <rPr>
        <b/>
        <sz val="10"/>
        <color theme="1"/>
        <rFont val="Arial"/>
        <family val="2"/>
      </rPr>
      <t>Anfang Empfangssignal 2</t>
    </r>
    <r>
      <rPr>
        <sz val="10"/>
        <color theme="1"/>
        <rFont val="Arial"/>
        <family val="2"/>
      </rPr>
      <t xml:space="preserve">
0 = SERCOS Parameter
2 = SONDER Signal</t>
    </r>
  </si>
  <si>
    <r>
      <rPr>
        <b/>
        <sz val="10"/>
        <color theme="1"/>
        <rFont val="Arial"/>
        <family val="2"/>
      </rPr>
      <t>Anfang Empfangssignal 3</t>
    </r>
    <r>
      <rPr>
        <sz val="10"/>
        <color theme="1"/>
        <rFont val="Arial"/>
        <family val="2"/>
      </rPr>
      <t xml:space="preserve">
0 = SERCOS Parameter
2 = SONDER Signal</t>
    </r>
  </si>
  <si>
    <r>
      <rPr>
        <b/>
        <sz val="10"/>
        <color theme="1"/>
        <rFont val="Arial"/>
        <family val="2"/>
      </rPr>
      <t>Anfang Empfangssignal 4</t>
    </r>
    <r>
      <rPr>
        <sz val="10"/>
        <color theme="1"/>
        <rFont val="Arial"/>
        <family val="2"/>
      </rPr>
      <t xml:space="preserve">
0 = SERCOS Parameter
2 = SONDER Signal</t>
    </r>
  </si>
  <si>
    <r>
      <rPr>
        <b/>
        <sz val="10"/>
        <color theme="1"/>
        <rFont val="Arial"/>
        <family val="2"/>
      </rPr>
      <t>Anfang Sendesignal 2</t>
    </r>
    <r>
      <rPr>
        <sz val="10"/>
        <color theme="1"/>
        <rFont val="Arial"/>
        <family val="2"/>
      </rPr>
      <t xml:space="preserve">
0 = SERCOS Parameter
2 = SONDER Signal</t>
    </r>
  </si>
  <si>
    <r>
      <rPr>
        <b/>
        <sz val="10"/>
        <color theme="1"/>
        <rFont val="Arial"/>
        <family val="2"/>
      </rPr>
      <t>Anfang Sendesignal 3</t>
    </r>
    <r>
      <rPr>
        <sz val="10"/>
        <color theme="1"/>
        <rFont val="Arial"/>
        <family val="2"/>
      </rPr>
      <t xml:space="preserve">
0 = SERCOS Parameter
2 = SONDER Signal</t>
    </r>
  </si>
  <si>
    <r>
      <rPr>
        <b/>
        <sz val="10"/>
        <color theme="1"/>
        <rFont val="Arial"/>
        <family val="2"/>
      </rPr>
      <t>Anfang Sendesignal 4</t>
    </r>
    <r>
      <rPr>
        <sz val="10"/>
        <color theme="1"/>
        <rFont val="Arial"/>
        <family val="2"/>
      </rPr>
      <t xml:space="preserve">
0 = SERCOS Parameter
2 = SONDER Signal</t>
    </r>
  </si>
  <si>
    <r>
      <rPr>
        <b/>
        <sz val="10"/>
        <color theme="1"/>
        <rFont val="Arial"/>
        <family val="2"/>
      </rPr>
      <t>Kopf Sendenachricht 2</t>
    </r>
    <r>
      <rPr>
        <sz val="10"/>
        <color theme="1"/>
        <rFont val="Arial"/>
        <family val="2"/>
      </rPr>
      <t xml:space="preserve">
11-Bit-Identifier [Hex]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</si>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</sst>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6" borderId="26" xfId="0" applyFont="1" applyFill="1" applyBorder="1"/>
    <xf numFmtId="0" fontId="2" fillId="0" borderId="0" xfId="0" applyFont="1" applyAlignment="1">
      <alignment horizontal="center"/>
    </xf>
    <xf numFmtId="0" fontId="2" fillId="6" borderId="11" xfId="0" applyFont="1" applyFill="1" applyBorder="1"/>
    <xf numFmtId="0" fontId="2" fillId="6" borderId="25" xfId="0" applyFont="1" applyFill="1" applyBorder="1"/>
    <xf numFmtId="0" fontId="2" fillId="6" borderId="10" xfId="0" applyFont="1" applyFill="1" applyBorder="1"/>
    <xf numFmtId="0" fontId="2" fillId="6" borderId="12" xfId="0" applyFont="1" applyFill="1" applyBorder="1"/>
    <xf numFmtId="0" fontId="2" fillId="6" borderId="24" xfId="0" applyFont="1" applyFill="1" applyBorder="1" applyAlignment="1">
      <alignment horizontal="center"/>
    </xf>
    <xf numFmtId="0" fontId="2" fillId="6" borderId="34" xfId="0" applyFont="1" applyFill="1" applyBorder="1" applyAlignment="1">
      <alignment horizontal="center"/>
    </xf>
    <xf numFmtId="0" fontId="2" fillId="6" borderId="35" xfId="0" applyFont="1" applyFill="1" applyBorder="1" applyAlignment="1">
      <alignment horizontal="center"/>
    </xf>
    <xf numFmtId="0" fontId="2" fillId="6" borderId="24" xfId="0" applyFont="1" applyFill="1" applyBorder="1" applyAlignment="1">
      <alignment wrapText="1"/>
    </xf>
    <xf numFmtId="0" fontId="2" fillId="2" borderId="13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14" xfId="0" applyFont="1" applyFill="1" applyBorder="1"/>
    <xf numFmtId="0" fontId="2" fillId="2" borderId="5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0" xfId="0" applyFont="1" applyFill="1" applyBorder="1"/>
    <xf numFmtId="0" fontId="2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wrapText="1"/>
    </xf>
    <xf numFmtId="0" fontId="2" fillId="2" borderId="31" xfId="0" applyFont="1" applyFill="1" applyBorder="1"/>
    <xf numFmtId="0" fontId="2" fillId="2" borderId="18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21" xfId="0" applyFont="1" applyFill="1" applyBorder="1"/>
    <xf numFmtId="0" fontId="2" fillId="5" borderId="2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wrapText="1"/>
    </xf>
    <xf numFmtId="0" fontId="2" fillId="5" borderId="5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20" xfId="0" applyFont="1" applyFill="1" applyBorder="1"/>
    <xf numFmtId="0" fontId="2" fillId="5" borderId="20" xfId="0" applyFont="1" applyFill="1" applyBorder="1" applyAlignment="1">
      <alignment wrapText="1"/>
    </xf>
    <xf numFmtId="0" fontId="2" fillId="5" borderId="7" xfId="0" applyFont="1" applyFill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wrapText="1"/>
    </xf>
    <xf numFmtId="0" fontId="2" fillId="5" borderId="28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2" borderId="16" xfId="0" applyFont="1" applyFill="1" applyBorder="1"/>
    <xf numFmtId="0" fontId="2" fillId="6" borderId="35" xfId="0" applyFont="1" applyFill="1" applyBorder="1"/>
    <xf numFmtId="0" fontId="2" fillId="4" borderId="13" xfId="0" applyFont="1" applyFill="1" applyBorder="1" applyAlignment="1">
      <alignment horizontal="center"/>
    </xf>
    <xf numFmtId="0" fontId="2" fillId="4" borderId="0" xfId="0" applyFont="1" applyFill="1" applyBorder="1"/>
    <xf numFmtId="0" fontId="2" fillId="4" borderId="14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20" xfId="0" applyFont="1" applyFill="1" applyBorder="1"/>
    <xf numFmtId="0" fontId="2" fillId="4" borderId="13" xfId="0" applyFont="1" applyFill="1" applyBorder="1"/>
    <xf numFmtId="0" fontId="2" fillId="4" borderId="8" xfId="0" applyFont="1" applyFill="1" applyBorder="1" applyAlignment="1">
      <alignment horizontal="center"/>
    </xf>
    <xf numFmtId="0" fontId="2" fillId="4" borderId="23" xfId="0" applyFont="1" applyFill="1" applyBorder="1" applyAlignment="1">
      <alignment wrapText="1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4" borderId="16" xfId="0" applyFont="1" applyFill="1" applyBorder="1"/>
    <xf numFmtId="0" fontId="2" fillId="4" borderId="17" xfId="0" applyFont="1" applyFill="1" applyBorder="1"/>
    <xf numFmtId="0" fontId="2" fillId="0" borderId="0" xfId="0" applyFont="1" applyFill="1" applyBorder="1" applyAlignment="1">
      <alignment horizontal="center"/>
    </xf>
    <xf numFmtId="0" fontId="2" fillId="6" borderId="3" xfId="0" applyFont="1" applyFill="1" applyBorder="1"/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13" xfId="0" applyFont="1" applyFill="1" applyBorder="1"/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0" xfId="0" applyFont="1" applyFill="1" applyBorder="1"/>
    <xf numFmtId="0" fontId="2" fillId="6" borderId="14" xfId="0" applyFont="1" applyFill="1" applyBorder="1"/>
    <xf numFmtId="0" fontId="2" fillId="6" borderId="15" xfId="0" applyFont="1" applyFill="1" applyBorder="1"/>
    <xf numFmtId="0" fontId="2" fillId="6" borderId="8" xfId="0" applyFont="1" applyFill="1" applyBorder="1" applyAlignment="1">
      <alignment horizontal="center"/>
    </xf>
    <xf numFmtId="0" fontId="2" fillId="6" borderId="16" xfId="0" applyFont="1" applyFill="1" applyBorder="1"/>
    <xf numFmtId="0" fontId="2" fillId="6" borderId="17" xfId="0" applyFont="1" applyFill="1" applyBorder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6" borderId="24" xfId="0" applyFont="1" applyFill="1" applyBorder="1" applyAlignment="1">
      <alignment horizontal="center"/>
    </xf>
    <xf numFmtId="0" fontId="0" fillId="0" borderId="0" xfId="0" applyFont="1"/>
    <xf numFmtId="0" fontId="2" fillId="3" borderId="19" xfId="0" applyFont="1" applyFill="1" applyBorder="1" applyAlignment="1">
      <alignment wrapText="1"/>
    </xf>
    <xf numFmtId="0" fontId="2" fillId="3" borderId="20" xfId="0" applyFont="1" applyFill="1" applyBorder="1"/>
    <xf numFmtId="0" fontId="2" fillId="3" borderId="21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6" borderId="37" xfId="0" applyFont="1" applyFill="1" applyBorder="1" applyAlignment="1">
      <alignment horizontal="center"/>
    </xf>
    <xf numFmtId="0" fontId="2" fillId="6" borderId="38" xfId="0" applyFont="1" applyFill="1" applyBorder="1" applyAlignment="1">
      <alignment horizontal="center"/>
    </xf>
    <xf numFmtId="0" fontId="2" fillId="6" borderId="34" xfId="0" applyFont="1" applyFill="1" applyBorder="1"/>
    <xf numFmtId="0" fontId="2" fillId="6" borderId="34" xfId="0" applyFont="1" applyFill="1" applyBorder="1" applyAlignment="1">
      <alignment horizontal="center" vertical="center"/>
    </xf>
    <xf numFmtId="0" fontId="2" fillId="6" borderId="35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39" xfId="0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/>
    </xf>
    <xf numFmtId="0" fontId="2" fillId="6" borderId="37" xfId="0" applyFont="1" applyFill="1" applyBorder="1"/>
    <xf numFmtId="0" fontId="2" fillId="0" borderId="33" xfId="0" applyFont="1" applyBorder="1" applyAlignment="1">
      <alignment horizontal="center"/>
    </xf>
    <xf numFmtId="0" fontId="2" fillId="0" borderId="34" xfId="0" applyFont="1" applyBorder="1"/>
    <xf numFmtId="0" fontId="2" fillId="0" borderId="3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6" fillId="6" borderId="10" xfId="0" applyFont="1" applyFill="1" applyBorder="1" applyAlignment="1">
      <alignment vertical="top" wrapText="1"/>
    </xf>
    <xf numFmtId="0" fontId="6" fillId="6" borderId="15" xfId="0" applyFont="1" applyFill="1" applyBorder="1"/>
    <xf numFmtId="0" fontId="2" fillId="0" borderId="41" xfId="0" applyFont="1" applyBorder="1"/>
    <xf numFmtId="0" fontId="2" fillId="0" borderId="24" xfId="0" applyFont="1" applyBorder="1"/>
    <xf numFmtId="0" fontId="2" fillId="0" borderId="26" xfId="0" applyFont="1" applyBorder="1"/>
    <xf numFmtId="0" fontId="2" fillId="6" borderId="13" xfId="0" applyFont="1" applyFill="1" applyBorder="1" applyAlignment="1">
      <alignment wrapText="1"/>
    </xf>
    <xf numFmtId="0" fontId="2" fillId="2" borderId="28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2" fillId="4" borderId="10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2" fillId="4" borderId="15" xfId="0" applyFont="1" applyFill="1" applyBorder="1"/>
    <xf numFmtId="0" fontId="2" fillId="4" borderId="10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wrapText="1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15" xfId="0" applyFont="1" applyFill="1" applyBorder="1" applyAlignment="1">
      <alignment horizontal="center"/>
    </xf>
    <xf numFmtId="0" fontId="2" fillId="2" borderId="17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/>
    </xf>
    <xf numFmtId="0" fontId="2" fillId="6" borderId="37" xfId="0" applyFont="1" applyFill="1" applyBorder="1" applyAlignment="1">
      <alignment horizontal="center" vertical="center"/>
    </xf>
    <xf numFmtId="0" fontId="2" fillId="6" borderId="30" xfId="0" applyFont="1" applyFill="1" applyBorder="1" applyAlignment="1">
      <alignment horizontal="center" vertical="center"/>
    </xf>
    <xf numFmtId="0" fontId="2" fillId="6" borderId="30" xfId="0" applyFont="1" applyFill="1" applyBorder="1" applyAlignment="1">
      <alignment horizontal="center"/>
    </xf>
    <xf numFmtId="0" fontId="2" fillId="6" borderId="39" xfId="0" applyFont="1" applyFill="1" applyBorder="1" applyAlignment="1">
      <alignment horizontal="center"/>
    </xf>
    <xf numFmtId="0" fontId="2" fillId="2" borderId="22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4" borderId="22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6" borderId="35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7" borderId="34" xfId="0" applyFont="1" applyFill="1" applyBorder="1" applyAlignment="1">
      <alignment horizontal="center" vertical="center"/>
    </xf>
    <xf numFmtId="0" fontId="2" fillId="7" borderId="39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6" fillId="7" borderId="37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2" fillId="6" borderId="8" xfId="0" applyFont="1" applyFill="1" applyBorder="1"/>
    <xf numFmtId="0" fontId="2" fillId="6" borderId="24" xfId="0" applyFont="1" applyFill="1" applyBorder="1"/>
    <xf numFmtId="0" fontId="6" fillId="6" borderId="34" xfId="0" applyFont="1" applyFill="1" applyBorder="1"/>
    <xf numFmtId="0" fontId="6" fillId="6" borderId="34" xfId="0" applyFont="1" applyFill="1" applyBorder="1" applyAlignment="1">
      <alignment horizontal="center"/>
    </xf>
    <xf numFmtId="0" fontId="6" fillId="6" borderId="24" xfId="0" applyFont="1" applyFill="1" applyBorder="1"/>
    <xf numFmtId="0" fontId="6" fillId="7" borderId="8" xfId="0" applyFont="1" applyFill="1" applyBorder="1" applyAlignment="1">
      <alignment horizontal="center" vertical="center"/>
    </xf>
    <xf numFmtId="0" fontId="6" fillId="7" borderId="34" xfId="0" applyFont="1" applyFill="1" applyBorder="1" applyAlignment="1">
      <alignment horizontal="center" vertical="center"/>
    </xf>
    <xf numFmtId="0" fontId="3" fillId="7" borderId="39" xfId="0" applyFont="1" applyFill="1" applyBorder="1" applyAlignment="1">
      <alignment horizontal="center" vertical="center"/>
    </xf>
    <xf numFmtId="0" fontId="6" fillId="0" borderId="34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6" borderId="37" xfId="0" applyFont="1" applyFill="1" applyBorder="1" applyAlignment="1">
      <alignment horizontal="left" vertical="center"/>
    </xf>
    <xf numFmtId="0" fontId="2" fillId="6" borderId="3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 vertical="center"/>
    </xf>
    <xf numFmtId="0" fontId="2" fillId="5" borderId="7" xfId="0" applyFont="1" applyFill="1" applyBorder="1" applyAlignment="1">
      <alignment horizontal="left" vertical="center"/>
    </xf>
    <xf numFmtId="0" fontId="2" fillId="6" borderId="36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/>
    </xf>
    <xf numFmtId="0" fontId="6" fillId="6" borderId="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0" fontId="2" fillId="5" borderId="27" xfId="0" applyFont="1" applyFill="1" applyBorder="1" applyAlignment="1">
      <alignment horizontal="left" vertical="center"/>
    </xf>
    <xf numFmtId="0" fontId="2" fillId="5" borderId="31" xfId="0" applyFont="1" applyFill="1" applyBorder="1" applyAlignment="1">
      <alignment horizontal="left" vertical="center"/>
    </xf>
    <xf numFmtId="0" fontId="2" fillId="3" borderId="27" xfId="0" applyFont="1" applyFill="1" applyBorder="1" applyAlignment="1">
      <alignment horizontal="left" vertical="center"/>
    </xf>
    <xf numFmtId="0" fontId="2" fillId="3" borderId="31" xfId="0" applyFont="1" applyFill="1" applyBorder="1" applyAlignment="1">
      <alignment horizontal="left" vertical="center"/>
    </xf>
    <xf numFmtId="0" fontId="6" fillId="7" borderId="37" xfId="0" applyFont="1" applyFill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/>
    </xf>
    <xf numFmtId="0" fontId="2" fillId="7" borderId="28" xfId="0" applyFont="1" applyFill="1" applyBorder="1" applyAlignment="1">
      <alignment horizontal="center" vertical="center"/>
    </xf>
    <xf numFmtId="0" fontId="2" fillId="7" borderId="30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opLeftCell="A63" zoomScaleNormal="100" workbookViewId="0">
      <selection activeCell="F110" sqref="F110"/>
    </sheetView>
  </sheetViews>
  <sheetFormatPr baseColWidth="10" defaultColWidth="9.140625" defaultRowHeight="15" x14ac:dyDescent="0.25"/>
  <cols>
    <col min="1" max="1" width="13.28515625" bestFit="1" customWidth="1"/>
    <col min="2" max="2" width="3.7109375" customWidth="1"/>
    <col min="3" max="3" width="30.7109375" bestFit="1" customWidth="1"/>
    <col min="4" max="4" width="6.140625" bestFit="1" customWidth="1"/>
    <col min="5" max="5" width="5.7109375" bestFit="1" customWidth="1"/>
    <col min="6" max="6" width="7.28515625" bestFit="1" customWidth="1"/>
    <col min="7" max="7" width="4.7109375" bestFit="1" customWidth="1"/>
    <col min="8" max="8" width="3.7109375" customWidth="1"/>
    <col min="9" max="9" width="109" bestFit="1" customWidth="1"/>
    <col min="10" max="10" width="4.42578125" customWidth="1"/>
  </cols>
  <sheetData>
    <row r="1" spans="1:10" ht="30.75" thickBot="1" x14ac:dyDescent="0.3">
      <c r="A1" s="73" t="s">
        <v>36</v>
      </c>
      <c r="B1" s="74"/>
      <c r="C1" s="74" t="s">
        <v>1</v>
      </c>
      <c r="D1" s="74" t="s">
        <v>2</v>
      </c>
      <c r="E1" s="73" t="s">
        <v>60</v>
      </c>
      <c r="F1" s="74" t="s">
        <v>3</v>
      </c>
      <c r="G1" s="74" t="s">
        <v>4</v>
      </c>
      <c r="H1" s="74"/>
      <c r="I1" s="74" t="s">
        <v>38</v>
      </c>
      <c r="J1" s="75"/>
    </row>
    <row r="2" spans="1:10" ht="26.25" thickBot="1" x14ac:dyDescent="0.3">
      <c r="A2" s="2" t="s">
        <v>37</v>
      </c>
      <c r="B2" s="94"/>
      <c r="C2" s="95" t="s">
        <v>44</v>
      </c>
      <c r="D2" s="164">
        <v>56</v>
      </c>
      <c r="E2" s="132"/>
      <c r="F2" s="95" t="s">
        <v>40</v>
      </c>
      <c r="G2" s="96" t="s">
        <v>33</v>
      </c>
      <c r="H2" s="97"/>
      <c r="I2" s="108" t="s">
        <v>41</v>
      </c>
      <c r="J2" s="8"/>
    </row>
    <row r="3" spans="1:10" ht="15.75" thickBot="1" x14ac:dyDescent="0.3">
      <c r="A3" s="4">
        <v>1</v>
      </c>
      <c r="B3" s="100"/>
      <c r="C3" s="101" t="s">
        <v>39</v>
      </c>
      <c r="D3" s="102" t="s">
        <v>0</v>
      </c>
      <c r="E3" s="102"/>
      <c r="F3" s="102"/>
      <c r="G3" s="102"/>
      <c r="H3" s="110"/>
      <c r="I3" s="111" t="s">
        <v>48</v>
      </c>
      <c r="J3" s="112"/>
    </row>
    <row r="4" spans="1:10" ht="29.25" thickBot="1" x14ac:dyDescent="0.3">
      <c r="A4" s="4">
        <v>2</v>
      </c>
      <c r="B4" s="98"/>
      <c r="C4" s="169" t="s">
        <v>58</v>
      </c>
      <c r="D4" s="188">
        <v>1</v>
      </c>
      <c r="E4" s="89" t="str">
        <f xml:space="preserve"> DEC2HEX(D4)</f>
        <v>1</v>
      </c>
      <c r="F4" s="89">
        <v>1</v>
      </c>
      <c r="G4" s="90" t="s">
        <v>33</v>
      </c>
      <c r="H4" s="72"/>
      <c r="I4" s="113" t="s">
        <v>57</v>
      </c>
      <c r="J4" s="68"/>
    </row>
    <row r="5" spans="1:10" ht="29.25" thickBot="1" x14ac:dyDescent="0.3">
      <c r="A5" s="4">
        <v>3</v>
      </c>
      <c r="B5" s="76"/>
      <c r="C5" s="170" t="s">
        <v>51</v>
      </c>
      <c r="D5" s="189">
        <v>2</v>
      </c>
      <c r="E5" s="89" t="str">
        <f xml:space="preserve"> DEC2HEX(D5)</f>
        <v>2</v>
      </c>
      <c r="F5" s="10">
        <v>1</v>
      </c>
      <c r="G5" s="11" t="s">
        <v>33</v>
      </c>
      <c r="H5" s="3"/>
      <c r="I5" s="12" t="s">
        <v>53</v>
      </c>
      <c r="J5" s="3"/>
    </row>
    <row r="6" spans="1:10" ht="45" x14ac:dyDescent="0.25">
      <c r="A6" s="4">
        <v>4</v>
      </c>
      <c r="B6" s="13"/>
      <c r="C6" s="183" t="s">
        <v>5</v>
      </c>
      <c r="D6" s="115" t="s">
        <v>62</v>
      </c>
      <c r="E6" s="134">
        <v>283</v>
      </c>
      <c r="F6" s="114">
        <v>2</v>
      </c>
      <c r="G6" s="129" t="s">
        <v>13</v>
      </c>
      <c r="H6" s="14"/>
      <c r="I6" s="138" t="s">
        <v>56</v>
      </c>
      <c r="J6" s="15"/>
    </row>
    <row r="7" spans="1:10" x14ac:dyDescent="0.25">
      <c r="A7" s="4">
        <v>5</v>
      </c>
      <c r="B7" s="13"/>
      <c r="C7" s="171" t="s">
        <v>6</v>
      </c>
      <c r="D7" s="190">
        <v>5</v>
      </c>
      <c r="E7" s="65" t="str">
        <f t="shared" ref="E7:E69" si="0" xml:space="preserve"> DEC2HEX(D7)</f>
        <v>5</v>
      </c>
      <c r="F7" s="17">
        <v>2</v>
      </c>
      <c r="G7" s="18" t="s">
        <v>33</v>
      </c>
      <c r="H7" s="14"/>
      <c r="I7" s="19" t="s">
        <v>28</v>
      </c>
      <c r="J7" s="15"/>
    </row>
    <row r="8" spans="1:10" x14ac:dyDescent="0.25">
      <c r="A8" s="4">
        <v>6</v>
      </c>
      <c r="B8" s="13"/>
      <c r="C8" s="171" t="s">
        <v>7</v>
      </c>
      <c r="D8" s="190">
        <v>8</v>
      </c>
      <c r="E8" s="65" t="str">
        <f t="shared" si="0"/>
        <v>8</v>
      </c>
      <c r="F8" s="17">
        <v>1</v>
      </c>
      <c r="G8" s="18" t="s">
        <v>33</v>
      </c>
      <c r="H8" s="14"/>
      <c r="I8" s="19" t="s">
        <v>26</v>
      </c>
      <c r="J8" s="15"/>
    </row>
    <row r="9" spans="1:10" ht="26.25" x14ac:dyDescent="0.25">
      <c r="A9" s="4">
        <v>7</v>
      </c>
      <c r="B9" s="13"/>
      <c r="C9" s="171" t="s">
        <v>8</v>
      </c>
      <c r="D9" s="151">
        <v>0</v>
      </c>
      <c r="E9" s="65" t="str">
        <f t="shared" si="0"/>
        <v>0</v>
      </c>
      <c r="F9" s="21">
        <v>1</v>
      </c>
      <c r="G9" s="22" t="s">
        <v>33</v>
      </c>
      <c r="H9" s="14"/>
      <c r="I9" s="23" t="s">
        <v>29</v>
      </c>
      <c r="J9" s="15"/>
    </row>
    <row r="10" spans="1:10" ht="15.75" thickBot="1" x14ac:dyDescent="0.3">
      <c r="A10" s="4">
        <v>8</v>
      </c>
      <c r="B10" s="13"/>
      <c r="C10" s="172" t="s">
        <v>9</v>
      </c>
      <c r="D10" s="191">
        <v>4</v>
      </c>
      <c r="E10" s="89" t="str">
        <f t="shared" si="0"/>
        <v>4</v>
      </c>
      <c r="F10" s="25">
        <v>1</v>
      </c>
      <c r="G10" s="26" t="s">
        <v>33</v>
      </c>
      <c r="H10" s="14"/>
      <c r="I10" s="27" t="s">
        <v>24</v>
      </c>
      <c r="J10" s="15"/>
    </row>
    <row r="11" spans="1:10" ht="39" x14ac:dyDescent="0.25">
      <c r="A11" s="4">
        <v>9</v>
      </c>
      <c r="B11" s="13"/>
      <c r="C11" s="173" t="s">
        <v>10</v>
      </c>
      <c r="D11" s="153">
        <v>2</v>
      </c>
      <c r="E11" s="135" t="str">
        <f t="shared" si="0"/>
        <v>2</v>
      </c>
      <c r="F11" s="29">
        <v>1</v>
      </c>
      <c r="G11" s="30" t="s">
        <v>33</v>
      </c>
      <c r="H11" s="14"/>
      <c r="I11" s="31" t="s">
        <v>45</v>
      </c>
      <c r="J11" s="15"/>
    </row>
    <row r="12" spans="1:10" x14ac:dyDescent="0.25">
      <c r="A12" s="4">
        <v>10</v>
      </c>
      <c r="B12" s="13"/>
      <c r="C12" s="174" t="s">
        <v>14</v>
      </c>
      <c r="D12" s="156">
        <v>0</v>
      </c>
      <c r="E12" s="65" t="str">
        <f t="shared" si="0"/>
        <v>0</v>
      </c>
      <c r="F12" s="33">
        <v>1</v>
      </c>
      <c r="G12" s="34" t="s">
        <v>33</v>
      </c>
      <c r="H12" s="14"/>
      <c r="I12" s="35" t="s">
        <v>15</v>
      </c>
      <c r="J12" s="15"/>
    </row>
    <row r="13" spans="1:10" x14ac:dyDescent="0.25">
      <c r="A13" s="4">
        <v>11</v>
      </c>
      <c r="B13" s="13"/>
      <c r="C13" s="174" t="s">
        <v>11</v>
      </c>
      <c r="D13" s="151">
        <v>3</v>
      </c>
      <c r="E13" s="65" t="str">
        <f t="shared" si="0"/>
        <v>3</v>
      </c>
      <c r="F13" s="33">
        <v>2</v>
      </c>
      <c r="G13" s="34" t="s">
        <v>33</v>
      </c>
      <c r="H13" s="14"/>
      <c r="I13" s="36" t="s">
        <v>16</v>
      </c>
      <c r="J13" s="15"/>
    </row>
    <row r="14" spans="1:10" x14ac:dyDescent="0.25">
      <c r="A14" s="4">
        <v>12</v>
      </c>
      <c r="B14" s="13"/>
      <c r="C14" s="174" t="s">
        <v>12</v>
      </c>
      <c r="D14" s="151">
        <v>16</v>
      </c>
      <c r="E14" s="65" t="str">
        <f t="shared" si="0"/>
        <v>10</v>
      </c>
      <c r="F14" s="33">
        <v>1</v>
      </c>
      <c r="G14" s="34" t="s">
        <v>33</v>
      </c>
      <c r="H14" s="14"/>
      <c r="I14" s="35" t="s">
        <v>27</v>
      </c>
      <c r="J14" s="15"/>
    </row>
    <row r="15" spans="1:10" x14ac:dyDescent="0.25">
      <c r="A15" s="4">
        <v>13</v>
      </c>
      <c r="B15" s="13"/>
      <c r="C15" s="174" t="s">
        <v>20</v>
      </c>
      <c r="D15" s="151">
        <v>0</v>
      </c>
      <c r="E15" s="65" t="str">
        <f t="shared" si="0"/>
        <v>0</v>
      </c>
      <c r="F15" s="33">
        <v>1</v>
      </c>
      <c r="G15" s="34" t="s">
        <v>33</v>
      </c>
      <c r="H15" s="14"/>
      <c r="I15" s="36" t="s">
        <v>17</v>
      </c>
      <c r="J15" s="15"/>
    </row>
    <row r="16" spans="1:10" ht="39.75" thickBot="1" x14ac:dyDescent="0.3">
      <c r="A16" s="4">
        <v>14</v>
      </c>
      <c r="B16" s="13"/>
      <c r="C16" s="175" t="s">
        <v>22</v>
      </c>
      <c r="D16" s="154">
        <v>0</v>
      </c>
      <c r="E16" s="89" t="str">
        <f t="shared" si="0"/>
        <v>0</v>
      </c>
      <c r="F16" s="38">
        <v>1</v>
      </c>
      <c r="G16" s="39" t="s">
        <v>33</v>
      </c>
      <c r="H16" s="14"/>
      <c r="I16" s="40" t="s">
        <v>46</v>
      </c>
      <c r="J16" s="15"/>
    </row>
    <row r="17" spans="1:10" ht="39" x14ac:dyDescent="0.25">
      <c r="A17" s="4">
        <v>15</v>
      </c>
      <c r="B17" s="13"/>
      <c r="C17" s="184" t="s">
        <v>10</v>
      </c>
      <c r="D17" s="192">
        <v>2</v>
      </c>
      <c r="E17" s="135" t="str">
        <f t="shared" si="0"/>
        <v>2</v>
      </c>
      <c r="F17" s="41">
        <v>1</v>
      </c>
      <c r="G17" s="30" t="s">
        <v>33</v>
      </c>
      <c r="H17" s="14"/>
      <c r="I17" s="31" t="s">
        <v>72</v>
      </c>
      <c r="J17" s="15"/>
    </row>
    <row r="18" spans="1:10" x14ac:dyDescent="0.25">
      <c r="A18" s="4">
        <v>16</v>
      </c>
      <c r="B18" s="13"/>
      <c r="C18" s="174" t="s">
        <v>14</v>
      </c>
      <c r="D18" s="156">
        <v>0</v>
      </c>
      <c r="E18" s="65" t="str">
        <f t="shared" si="0"/>
        <v>0</v>
      </c>
      <c r="F18" s="33">
        <v>1</v>
      </c>
      <c r="G18" s="34" t="s">
        <v>33</v>
      </c>
      <c r="H18" s="14"/>
      <c r="I18" s="35" t="s">
        <v>15</v>
      </c>
      <c r="J18" s="15"/>
    </row>
    <row r="19" spans="1:10" x14ac:dyDescent="0.25">
      <c r="A19" s="4">
        <v>17</v>
      </c>
      <c r="B19" s="13"/>
      <c r="C19" s="174" t="s">
        <v>11</v>
      </c>
      <c r="D19" s="151">
        <v>5</v>
      </c>
      <c r="E19" s="65" t="str">
        <f t="shared" si="0"/>
        <v>5</v>
      </c>
      <c r="F19" s="33">
        <v>2</v>
      </c>
      <c r="G19" s="34" t="s">
        <v>33</v>
      </c>
      <c r="H19" s="14"/>
      <c r="I19" s="36" t="s">
        <v>16</v>
      </c>
      <c r="J19" s="15"/>
    </row>
    <row r="20" spans="1:10" x14ac:dyDescent="0.25">
      <c r="A20" s="4">
        <v>18</v>
      </c>
      <c r="B20" s="13"/>
      <c r="C20" s="174" t="s">
        <v>12</v>
      </c>
      <c r="D20" s="151">
        <v>16</v>
      </c>
      <c r="E20" s="65" t="str">
        <f t="shared" si="0"/>
        <v>10</v>
      </c>
      <c r="F20" s="33">
        <v>1</v>
      </c>
      <c r="G20" s="34" t="s">
        <v>33</v>
      </c>
      <c r="H20" s="14"/>
      <c r="I20" s="35" t="s">
        <v>27</v>
      </c>
      <c r="J20" s="15"/>
    </row>
    <row r="21" spans="1:10" x14ac:dyDescent="0.25">
      <c r="A21" s="4">
        <v>19</v>
      </c>
      <c r="B21" s="13"/>
      <c r="C21" s="174" t="s">
        <v>20</v>
      </c>
      <c r="D21" s="151">
        <v>16</v>
      </c>
      <c r="E21" s="65" t="str">
        <f t="shared" si="0"/>
        <v>10</v>
      </c>
      <c r="F21" s="33">
        <v>1</v>
      </c>
      <c r="G21" s="34" t="s">
        <v>33</v>
      </c>
      <c r="H21" s="14"/>
      <c r="I21" s="36" t="s">
        <v>17</v>
      </c>
      <c r="J21" s="15"/>
    </row>
    <row r="22" spans="1:10" ht="39.75" thickBot="1" x14ac:dyDescent="0.3">
      <c r="A22" s="4">
        <v>20</v>
      </c>
      <c r="B22" s="13"/>
      <c r="C22" s="185" t="s">
        <v>22</v>
      </c>
      <c r="D22" s="152">
        <v>2</v>
      </c>
      <c r="E22" s="89" t="str">
        <f t="shared" si="0"/>
        <v>2</v>
      </c>
      <c r="F22" s="42">
        <v>1</v>
      </c>
      <c r="G22" s="39" t="s">
        <v>33</v>
      </c>
      <c r="H22" s="43"/>
      <c r="I22" s="40" t="s">
        <v>46</v>
      </c>
      <c r="J22" s="15"/>
    </row>
    <row r="23" spans="1:10" ht="39" x14ac:dyDescent="0.25">
      <c r="A23" s="4">
        <v>21</v>
      </c>
      <c r="B23" s="13"/>
      <c r="C23" s="173" t="s">
        <v>10</v>
      </c>
      <c r="D23" s="153">
        <v>2</v>
      </c>
      <c r="E23" s="135" t="str">
        <f t="shared" si="0"/>
        <v>2</v>
      </c>
      <c r="F23" s="29">
        <v>1</v>
      </c>
      <c r="G23" s="30" t="s">
        <v>33</v>
      </c>
      <c r="H23" s="14"/>
      <c r="I23" s="31" t="s">
        <v>73</v>
      </c>
      <c r="J23" s="15"/>
    </row>
    <row r="24" spans="1:10" x14ac:dyDescent="0.25">
      <c r="A24" s="4">
        <v>22</v>
      </c>
      <c r="B24" s="13"/>
      <c r="C24" s="174" t="s">
        <v>14</v>
      </c>
      <c r="D24" s="156">
        <v>0</v>
      </c>
      <c r="E24" s="65" t="str">
        <f t="shared" si="0"/>
        <v>0</v>
      </c>
      <c r="F24" s="33">
        <v>1</v>
      </c>
      <c r="G24" s="34" t="s">
        <v>33</v>
      </c>
      <c r="H24" s="14"/>
      <c r="I24" s="35" t="s">
        <v>15</v>
      </c>
      <c r="J24" s="15"/>
    </row>
    <row r="25" spans="1:10" x14ac:dyDescent="0.25">
      <c r="A25" s="4">
        <v>23</v>
      </c>
      <c r="B25" s="13"/>
      <c r="C25" s="174" t="s">
        <v>11</v>
      </c>
      <c r="D25" s="151">
        <v>25</v>
      </c>
      <c r="E25" s="65" t="str">
        <f t="shared" si="0"/>
        <v>19</v>
      </c>
      <c r="F25" s="33">
        <v>2</v>
      </c>
      <c r="G25" s="34" t="s">
        <v>33</v>
      </c>
      <c r="H25" s="14"/>
      <c r="I25" s="36" t="s">
        <v>16</v>
      </c>
      <c r="J25" s="15"/>
    </row>
    <row r="26" spans="1:10" x14ac:dyDescent="0.25">
      <c r="A26" s="4">
        <v>24</v>
      </c>
      <c r="B26" s="13"/>
      <c r="C26" s="174" t="s">
        <v>12</v>
      </c>
      <c r="D26" s="151">
        <v>16</v>
      </c>
      <c r="E26" s="65" t="str">
        <f t="shared" si="0"/>
        <v>10</v>
      </c>
      <c r="F26" s="33">
        <v>1</v>
      </c>
      <c r="G26" s="34" t="s">
        <v>33</v>
      </c>
      <c r="H26" s="14"/>
      <c r="I26" s="35" t="s">
        <v>27</v>
      </c>
      <c r="J26" s="15"/>
    </row>
    <row r="27" spans="1:10" x14ac:dyDescent="0.25">
      <c r="A27" s="4">
        <v>25</v>
      </c>
      <c r="B27" s="13"/>
      <c r="C27" s="174" t="s">
        <v>20</v>
      </c>
      <c r="D27" s="151">
        <v>32</v>
      </c>
      <c r="E27" s="65" t="str">
        <f t="shared" si="0"/>
        <v>20</v>
      </c>
      <c r="F27" s="33">
        <v>1</v>
      </c>
      <c r="G27" s="34" t="s">
        <v>33</v>
      </c>
      <c r="H27" s="14"/>
      <c r="I27" s="36" t="s">
        <v>17</v>
      </c>
      <c r="J27" s="15"/>
    </row>
    <row r="28" spans="1:10" ht="39.75" thickBot="1" x14ac:dyDescent="0.3">
      <c r="A28" s="4">
        <v>26</v>
      </c>
      <c r="B28" s="13"/>
      <c r="C28" s="175" t="s">
        <v>22</v>
      </c>
      <c r="D28" s="154">
        <v>2</v>
      </c>
      <c r="E28" s="89" t="str">
        <f t="shared" si="0"/>
        <v>2</v>
      </c>
      <c r="F28" s="38">
        <v>1</v>
      </c>
      <c r="G28" s="39" t="s">
        <v>33</v>
      </c>
      <c r="H28" s="14"/>
      <c r="I28" s="40" t="s">
        <v>46</v>
      </c>
      <c r="J28" s="15"/>
    </row>
    <row r="29" spans="1:10" ht="39" x14ac:dyDescent="0.25">
      <c r="A29" s="4">
        <v>27</v>
      </c>
      <c r="B29" s="13"/>
      <c r="C29" s="173" t="s">
        <v>10</v>
      </c>
      <c r="D29" s="153">
        <v>2</v>
      </c>
      <c r="E29" s="135" t="str">
        <f t="shared" si="0"/>
        <v>2</v>
      </c>
      <c r="F29" s="29">
        <v>1</v>
      </c>
      <c r="G29" s="30" t="s">
        <v>33</v>
      </c>
      <c r="H29" s="14"/>
      <c r="I29" s="31" t="s">
        <v>74</v>
      </c>
      <c r="J29" s="15"/>
    </row>
    <row r="30" spans="1:10" x14ac:dyDescent="0.25">
      <c r="A30" s="4">
        <v>28</v>
      </c>
      <c r="B30" s="13"/>
      <c r="C30" s="174" t="s">
        <v>14</v>
      </c>
      <c r="D30" s="156">
        <v>0</v>
      </c>
      <c r="E30" s="65" t="str">
        <f t="shared" si="0"/>
        <v>0</v>
      </c>
      <c r="F30" s="33">
        <v>1</v>
      </c>
      <c r="G30" s="34" t="s">
        <v>33</v>
      </c>
      <c r="H30" s="14"/>
      <c r="I30" s="35" t="s">
        <v>15</v>
      </c>
      <c r="J30" s="15"/>
    </row>
    <row r="31" spans="1:10" x14ac:dyDescent="0.25">
      <c r="A31" s="4">
        <v>29</v>
      </c>
      <c r="B31" s="13"/>
      <c r="C31" s="174" t="s">
        <v>11</v>
      </c>
      <c r="D31" s="151">
        <v>26</v>
      </c>
      <c r="E31" s="65" t="str">
        <f t="shared" si="0"/>
        <v>1A</v>
      </c>
      <c r="F31" s="33">
        <v>2</v>
      </c>
      <c r="G31" s="34" t="s">
        <v>33</v>
      </c>
      <c r="H31" s="14"/>
      <c r="I31" s="36" t="s">
        <v>16</v>
      </c>
      <c r="J31" s="15"/>
    </row>
    <row r="32" spans="1:10" x14ac:dyDescent="0.25">
      <c r="A32" s="4">
        <v>30</v>
      </c>
      <c r="B32" s="13"/>
      <c r="C32" s="174" t="s">
        <v>12</v>
      </c>
      <c r="D32" s="151">
        <v>16</v>
      </c>
      <c r="E32" s="65" t="str">
        <f t="shared" si="0"/>
        <v>10</v>
      </c>
      <c r="F32" s="33">
        <v>1</v>
      </c>
      <c r="G32" s="34" t="s">
        <v>33</v>
      </c>
      <c r="H32" s="14"/>
      <c r="I32" s="35" t="s">
        <v>27</v>
      </c>
      <c r="J32" s="15"/>
    </row>
    <row r="33" spans="1:10" x14ac:dyDescent="0.25">
      <c r="A33" s="4">
        <v>31</v>
      </c>
      <c r="B33" s="13"/>
      <c r="C33" s="174" t="s">
        <v>20</v>
      </c>
      <c r="D33" s="151">
        <v>48</v>
      </c>
      <c r="E33" s="65" t="str">
        <f t="shared" si="0"/>
        <v>30</v>
      </c>
      <c r="F33" s="33">
        <v>1</v>
      </c>
      <c r="G33" s="34" t="s">
        <v>33</v>
      </c>
      <c r="H33" s="14"/>
      <c r="I33" s="36" t="s">
        <v>17</v>
      </c>
      <c r="J33" s="15"/>
    </row>
    <row r="34" spans="1:10" ht="39.75" thickBot="1" x14ac:dyDescent="0.3">
      <c r="A34" s="4">
        <v>32</v>
      </c>
      <c r="B34" s="13"/>
      <c r="C34" s="175" t="s">
        <v>22</v>
      </c>
      <c r="D34" s="154">
        <v>2</v>
      </c>
      <c r="E34" s="89" t="str">
        <f t="shared" si="0"/>
        <v>2</v>
      </c>
      <c r="F34" s="38">
        <v>1</v>
      </c>
      <c r="G34" s="39" t="s">
        <v>33</v>
      </c>
      <c r="H34" s="14"/>
      <c r="I34" s="40" t="s">
        <v>46</v>
      </c>
      <c r="J34" s="15"/>
    </row>
    <row r="35" spans="1:10" ht="45" x14ac:dyDescent="0.25">
      <c r="A35" s="4">
        <v>33</v>
      </c>
      <c r="B35" s="13"/>
      <c r="C35" s="183" t="s">
        <v>59</v>
      </c>
      <c r="D35" s="115" t="s">
        <v>62</v>
      </c>
      <c r="E35" s="193">
        <v>285</v>
      </c>
      <c r="F35" s="114">
        <v>2</v>
      </c>
      <c r="G35" s="129" t="s">
        <v>13</v>
      </c>
      <c r="H35" s="14"/>
      <c r="I35" s="137" t="s">
        <v>75</v>
      </c>
      <c r="J35" s="15"/>
    </row>
    <row r="36" spans="1:10" x14ac:dyDescent="0.25">
      <c r="A36" s="4">
        <v>34</v>
      </c>
      <c r="B36" s="13"/>
      <c r="C36" s="171" t="s">
        <v>6</v>
      </c>
      <c r="D36" s="190">
        <v>5</v>
      </c>
      <c r="E36" s="65" t="str">
        <f t="shared" si="0"/>
        <v>5</v>
      </c>
      <c r="F36" s="17">
        <v>2</v>
      </c>
      <c r="G36" s="18" t="s">
        <v>33</v>
      </c>
      <c r="H36" s="14"/>
      <c r="I36" s="19" t="s">
        <v>28</v>
      </c>
      <c r="J36" s="15"/>
    </row>
    <row r="37" spans="1:10" x14ac:dyDescent="0.25">
      <c r="A37" s="4">
        <v>35</v>
      </c>
      <c r="B37" s="13"/>
      <c r="C37" s="171" t="s">
        <v>7</v>
      </c>
      <c r="D37" s="190">
        <v>8</v>
      </c>
      <c r="E37" s="65" t="str">
        <f t="shared" si="0"/>
        <v>8</v>
      </c>
      <c r="F37" s="17">
        <v>1</v>
      </c>
      <c r="G37" s="18" t="s">
        <v>33</v>
      </c>
      <c r="H37" s="14"/>
      <c r="I37" s="19" t="s">
        <v>26</v>
      </c>
      <c r="J37" s="15"/>
    </row>
    <row r="38" spans="1:10" ht="26.25" x14ac:dyDescent="0.25">
      <c r="A38" s="4">
        <v>36</v>
      </c>
      <c r="B38" s="13"/>
      <c r="C38" s="171" t="s">
        <v>8</v>
      </c>
      <c r="D38" s="151">
        <v>0</v>
      </c>
      <c r="E38" s="65" t="str">
        <f t="shared" si="0"/>
        <v>0</v>
      </c>
      <c r="F38" s="21">
        <v>1</v>
      </c>
      <c r="G38" s="22" t="s">
        <v>33</v>
      </c>
      <c r="H38" s="14"/>
      <c r="I38" s="23" t="s">
        <v>29</v>
      </c>
      <c r="J38" s="15"/>
    </row>
    <row r="39" spans="1:10" ht="15.75" thickBot="1" x14ac:dyDescent="0.3">
      <c r="A39" s="4">
        <v>37</v>
      </c>
      <c r="B39" s="13"/>
      <c r="C39" s="172" t="s">
        <v>9</v>
      </c>
      <c r="D39" s="191">
        <v>4</v>
      </c>
      <c r="E39" s="89" t="str">
        <f t="shared" si="0"/>
        <v>4</v>
      </c>
      <c r="F39" s="25">
        <v>1</v>
      </c>
      <c r="G39" s="26" t="s">
        <v>33</v>
      </c>
      <c r="H39" s="14"/>
      <c r="I39" s="27" t="s">
        <v>24</v>
      </c>
      <c r="J39" s="15"/>
    </row>
    <row r="40" spans="1:10" ht="39" x14ac:dyDescent="0.25">
      <c r="A40" s="4">
        <v>38</v>
      </c>
      <c r="B40" s="13"/>
      <c r="C40" s="173" t="s">
        <v>10</v>
      </c>
      <c r="D40" s="153">
        <v>2</v>
      </c>
      <c r="E40" s="135" t="str">
        <f t="shared" si="0"/>
        <v>2</v>
      </c>
      <c r="F40" s="29">
        <v>1</v>
      </c>
      <c r="G40" s="30" t="s">
        <v>33</v>
      </c>
      <c r="H40" s="14"/>
      <c r="I40" s="31" t="s">
        <v>45</v>
      </c>
      <c r="J40" s="15"/>
    </row>
    <row r="41" spans="1:10" x14ac:dyDescent="0.25">
      <c r="A41" s="4">
        <v>39</v>
      </c>
      <c r="B41" s="13"/>
      <c r="C41" s="174" t="s">
        <v>14</v>
      </c>
      <c r="D41" s="156">
        <v>0</v>
      </c>
      <c r="E41" s="65" t="str">
        <f t="shared" si="0"/>
        <v>0</v>
      </c>
      <c r="F41" s="33">
        <v>1</v>
      </c>
      <c r="G41" s="34" t="s">
        <v>33</v>
      </c>
      <c r="H41" s="14"/>
      <c r="I41" s="35" t="s">
        <v>15</v>
      </c>
      <c r="J41" s="15"/>
    </row>
    <row r="42" spans="1:10" x14ac:dyDescent="0.25">
      <c r="A42" s="4">
        <v>40</v>
      </c>
      <c r="B42" s="13"/>
      <c r="C42" s="174" t="s">
        <v>11</v>
      </c>
      <c r="D42" s="151">
        <v>7</v>
      </c>
      <c r="E42" s="65" t="str">
        <f t="shared" si="0"/>
        <v>7</v>
      </c>
      <c r="F42" s="33">
        <v>2</v>
      </c>
      <c r="G42" s="34" t="s">
        <v>33</v>
      </c>
      <c r="H42" s="14"/>
      <c r="I42" s="36" t="s">
        <v>16</v>
      </c>
      <c r="J42" s="15"/>
    </row>
    <row r="43" spans="1:10" x14ac:dyDescent="0.25">
      <c r="A43" s="4">
        <v>41</v>
      </c>
      <c r="B43" s="13"/>
      <c r="C43" s="174" t="s">
        <v>12</v>
      </c>
      <c r="D43" s="151">
        <v>16</v>
      </c>
      <c r="E43" s="65" t="str">
        <f t="shared" si="0"/>
        <v>10</v>
      </c>
      <c r="F43" s="33">
        <v>1</v>
      </c>
      <c r="G43" s="34" t="s">
        <v>33</v>
      </c>
      <c r="H43" s="14"/>
      <c r="I43" s="35" t="s">
        <v>27</v>
      </c>
      <c r="J43" s="15"/>
    </row>
    <row r="44" spans="1:10" x14ac:dyDescent="0.25">
      <c r="A44" s="4">
        <v>42</v>
      </c>
      <c r="B44" s="13"/>
      <c r="C44" s="174" t="s">
        <v>20</v>
      </c>
      <c r="D44" s="151">
        <v>0</v>
      </c>
      <c r="E44" s="65" t="str">
        <f t="shared" si="0"/>
        <v>0</v>
      </c>
      <c r="F44" s="33">
        <v>1</v>
      </c>
      <c r="G44" s="34" t="s">
        <v>33</v>
      </c>
      <c r="H44" s="14"/>
      <c r="I44" s="36" t="s">
        <v>17</v>
      </c>
      <c r="J44" s="15"/>
    </row>
    <row r="45" spans="1:10" ht="39.75" thickBot="1" x14ac:dyDescent="0.3">
      <c r="A45" s="4">
        <v>43</v>
      </c>
      <c r="B45" s="13"/>
      <c r="C45" s="175" t="s">
        <v>22</v>
      </c>
      <c r="D45" s="154">
        <v>2</v>
      </c>
      <c r="E45" s="89" t="str">
        <f t="shared" si="0"/>
        <v>2</v>
      </c>
      <c r="F45" s="38">
        <v>1</v>
      </c>
      <c r="G45" s="39" t="s">
        <v>33</v>
      </c>
      <c r="H45" s="14"/>
      <c r="I45" s="40" t="s">
        <v>46</v>
      </c>
      <c r="J45" s="15"/>
    </row>
    <row r="46" spans="1:10" ht="39" x14ac:dyDescent="0.25">
      <c r="A46" s="4">
        <v>44</v>
      </c>
      <c r="B46" s="13"/>
      <c r="C46" s="173" t="s">
        <v>10</v>
      </c>
      <c r="D46" s="153">
        <v>2</v>
      </c>
      <c r="E46" s="135" t="str">
        <f t="shared" si="0"/>
        <v>2</v>
      </c>
      <c r="F46" s="29">
        <v>1</v>
      </c>
      <c r="G46" s="30" t="s">
        <v>33</v>
      </c>
      <c r="H46" s="14"/>
      <c r="I46" s="31" t="s">
        <v>72</v>
      </c>
      <c r="J46" s="15"/>
    </row>
    <row r="47" spans="1:10" x14ac:dyDescent="0.25">
      <c r="A47" s="4">
        <v>45</v>
      </c>
      <c r="B47" s="13"/>
      <c r="C47" s="174" t="s">
        <v>14</v>
      </c>
      <c r="D47" s="156">
        <v>0</v>
      </c>
      <c r="E47" s="65" t="str">
        <f t="shared" si="0"/>
        <v>0</v>
      </c>
      <c r="F47" s="33">
        <v>1</v>
      </c>
      <c r="G47" s="34" t="s">
        <v>33</v>
      </c>
      <c r="H47" s="14"/>
      <c r="I47" s="35" t="s">
        <v>15</v>
      </c>
      <c r="J47" s="15"/>
    </row>
    <row r="48" spans="1:10" x14ac:dyDescent="0.25">
      <c r="A48" s="4">
        <v>46</v>
      </c>
      <c r="B48" s="13"/>
      <c r="C48" s="174" t="s">
        <v>11</v>
      </c>
      <c r="D48" s="151">
        <v>8</v>
      </c>
      <c r="E48" s="65" t="str">
        <f t="shared" si="0"/>
        <v>8</v>
      </c>
      <c r="F48" s="33">
        <v>2</v>
      </c>
      <c r="G48" s="34" t="s">
        <v>33</v>
      </c>
      <c r="H48" s="14"/>
      <c r="I48" s="36" t="s">
        <v>16</v>
      </c>
      <c r="J48" s="15"/>
    </row>
    <row r="49" spans="1:10" x14ac:dyDescent="0.25">
      <c r="A49" s="4">
        <v>47</v>
      </c>
      <c r="B49" s="13"/>
      <c r="C49" s="174" t="s">
        <v>12</v>
      </c>
      <c r="D49" s="151">
        <v>16</v>
      </c>
      <c r="E49" s="65" t="str">
        <f t="shared" si="0"/>
        <v>10</v>
      </c>
      <c r="F49" s="33">
        <v>1</v>
      </c>
      <c r="G49" s="34" t="s">
        <v>33</v>
      </c>
      <c r="H49" s="14"/>
      <c r="I49" s="35" t="s">
        <v>27</v>
      </c>
      <c r="J49" s="15"/>
    </row>
    <row r="50" spans="1:10" x14ac:dyDescent="0.25">
      <c r="A50" s="4">
        <v>48</v>
      </c>
      <c r="B50" s="13"/>
      <c r="C50" s="174" t="s">
        <v>20</v>
      </c>
      <c r="D50" s="151">
        <v>16</v>
      </c>
      <c r="E50" s="65" t="str">
        <f t="shared" si="0"/>
        <v>10</v>
      </c>
      <c r="F50" s="33">
        <v>1</v>
      </c>
      <c r="G50" s="34" t="s">
        <v>33</v>
      </c>
      <c r="H50" s="14"/>
      <c r="I50" s="36" t="s">
        <v>17</v>
      </c>
      <c r="J50" s="15"/>
    </row>
    <row r="51" spans="1:10" ht="39.75" thickBot="1" x14ac:dyDescent="0.3">
      <c r="A51" s="4">
        <v>49</v>
      </c>
      <c r="B51" s="13"/>
      <c r="C51" s="175" t="s">
        <v>22</v>
      </c>
      <c r="D51" s="154">
        <v>2</v>
      </c>
      <c r="E51" s="89" t="str">
        <f t="shared" si="0"/>
        <v>2</v>
      </c>
      <c r="F51" s="38">
        <v>1</v>
      </c>
      <c r="G51" s="39" t="s">
        <v>33</v>
      </c>
      <c r="H51" s="14"/>
      <c r="I51" s="40" t="s">
        <v>46</v>
      </c>
      <c r="J51" s="15"/>
    </row>
    <row r="52" spans="1:10" ht="39" x14ac:dyDescent="0.25">
      <c r="A52" s="4">
        <v>50</v>
      </c>
      <c r="B52" s="13"/>
      <c r="C52" s="173" t="s">
        <v>10</v>
      </c>
      <c r="D52" s="153">
        <v>2</v>
      </c>
      <c r="E52" s="135" t="str">
        <f t="shared" si="0"/>
        <v>2</v>
      </c>
      <c r="F52" s="29">
        <v>1</v>
      </c>
      <c r="G52" s="30" t="s">
        <v>33</v>
      </c>
      <c r="H52" s="14"/>
      <c r="I52" s="31" t="s">
        <v>73</v>
      </c>
      <c r="J52" s="15"/>
    </row>
    <row r="53" spans="1:10" x14ac:dyDescent="0.25">
      <c r="A53" s="4">
        <v>51</v>
      </c>
      <c r="B53" s="13"/>
      <c r="C53" s="174" t="s">
        <v>14</v>
      </c>
      <c r="D53" s="156">
        <v>0</v>
      </c>
      <c r="E53" s="65" t="str">
        <f t="shared" si="0"/>
        <v>0</v>
      </c>
      <c r="F53" s="33">
        <v>1</v>
      </c>
      <c r="G53" s="34" t="s">
        <v>33</v>
      </c>
      <c r="H53" s="14"/>
      <c r="I53" s="35" t="s">
        <v>15</v>
      </c>
      <c r="J53" s="15"/>
    </row>
    <row r="54" spans="1:10" x14ac:dyDescent="0.25">
      <c r="A54" s="4">
        <v>52</v>
      </c>
      <c r="B54" s="13"/>
      <c r="C54" s="174" t="s">
        <v>11</v>
      </c>
      <c r="D54" s="151">
        <v>21</v>
      </c>
      <c r="E54" s="65" t="str">
        <f t="shared" si="0"/>
        <v>15</v>
      </c>
      <c r="F54" s="33">
        <v>2</v>
      </c>
      <c r="G54" s="34" t="s">
        <v>33</v>
      </c>
      <c r="H54" s="14"/>
      <c r="I54" s="36" t="s">
        <v>16</v>
      </c>
      <c r="J54" s="15"/>
    </row>
    <row r="55" spans="1:10" x14ac:dyDescent="0.25">
      <c r="A55" s="4">
        <v>53</v>
      </c>
      <c r="B55" s="13"/>
      <c r="C55" s="174" t="s">
        <v>12</v>
      </c>
      <c r="D55" s="151">
        <v>16</v>
      </c>
      <c r="E55" s="65" t="str">
        <f t="shared" si="0"/>
        <v>10</v>
      </c>
      <c r="F55" s="33">
        <v>1</v>
      </c>
      <c r="G55" s="34" t="s">
        <v>33</v>
      </c>
      <c r="H55" s="14"/>
      <c r="I55" s="35" t="s">
        <v>27</v>
      </c>
      <c r="J55" s="15"/>
    </row>
    <row r="56" spans="1:10" x14ac:dyDescent="0.25">
      <c r="A56" s="4">
        <v>54</v>
      </c>
      <c r="B56" s="13"/>
      <c r="C56" s="174" t="s">
        <v>20</v>
      </c>
      <c r="D56" s="151">
        <v>32</v>
      </c>
      <c r="E56" s="65" t="str">
        <f t="shared" si="0"/>
        <v>20</v>
      </c>
      <c r="F56" s="33">
        <v>1</v>
      </c>
      <c r="G56" s="34" t="s">
        <v>33</v>
      </c>
      <c r="H56" s="14"/>
      <c r="I56" s="36" t="s">
        <v>17</v>
      </c>
      <c r="J56" s="15"/>
    </row>
    <row r="57" spans="1:10" ht="39.75" thickBot="1" x14ac:dyDescent="0.3">
      <c r="A57" s="4">
        <v>55</v>
      </c>
      <c r="B57" s="13"/>
      <c r="C57" s="175" t="s">
        <v>22</v>
      </c>
      <c r="D57" s="154">
        <v>2</v>
      </c>
      <c r="E57" s="89" t="str">
        <f t="shared" si="0"/>
        <v>2</v>
      </c>
      <c r="F57" s="38">
        <v>1</v>
      </c>
      <c r="G57" s="39" t="s">
        <v>33</v>
      </c>
      <c r="H57" s="14"/>
      <c r="I57" s="40" t="s">
        <v>46</v>
      </c>
      <c r="J57" s="15"/>
    </row>
    <row r="58" spans="1:10" ht="39" x14ac:dyDescent="0.25">
      <c r="A58" s="4">
        <v>56</v>
      </c>
      <c r="B58" s="13"/>
      <c r="C58" s="173" t="s">
        <v>10</v>
      </c>
      <c r="D58" s="153">
        <v>2</v>
      </c>
      <c r="E58" s="134" t="str">
        <f t="shared" si="0"/>
        <v>2</v>
      </c>
      <c r="F58" s="29">
        <v>1</v>
      </c>
      <c r="G58" s="30" t="s">
        <v>33</v>
      </c>
      <c r="H58" s="14"/>
      <c r="I58" s="31" t="s">
        <v>74</v>
      </c>
      <c r="J58" s="15"/>
    </row>
    <row r="59" spans="1:10" x14ac:dyDescent="0.25">
      <c r="A59" s="4">
        <v>57</v>
      </c>
      <c r="B59" s="13"/>
      <c r="C59" s="174" t="s">
        <v>14</v>
      </c>
      <c r="D59" s="156">
        <v>0</v>
      </c>
      <c r="E59" s="65" t="str">
        <f t="shared" si="0"/>
        <v>0</v>
      </c>
      <c r="F59" s="33">
        <v>1</v>
      </c>
      <c r="G59" s="34" t="s">
        <v>33</v>
      </c>
      <c r="H59" s="14"/>
      <c r="I59" s="35" t="s">
        <v>15</v>
      </c>
      <c r="J59" s="15"/>
    </row>
    <row r="60" spans="1:10" x14ac:dyDescent="0.25">
      <c r="A60" s="4">
        <v>58</v>
      </c>
      <c r="B60" s="13"/>
      <c r="C60" s="174" t="s">
        <v>11</v>
      </c>
      <c r="D60" s="151">
        <v>27</v>
      </c>
      <c r="E60" s="65" t="str">
        <f xml:space="preserve"> DEC2HEX(D60)</f>
        <v>1B</v>
      </c>
      <c r="F60" s="33">
        <v>2</v>
      </c>
      <c r="G60" s="34" t="s">
        <v>33</v>
      </c>
      <c r="H60" s="14"/>
      <c r="I60" s="36" t="s">
        <v>16</v>
      </c>
      <c r="J60" s="15"/>
    </row>
    <row r="61" spans="1:10" x14ac:dyDescent="0.25">
      <c r="A61" s="4">
        <v>59</v>
      </c>
      <c r="B61" s="13"/>
      <c r="C61" s="174" t="s">
        <v>12</v>
      </c>
      <c r="D61" s="151">
        <v>16</v>
      </c>
      <c r="E61" s="65" t="str">
        <f t="shared" si="0"/>
        <v>10</v>
      </c>
      <c r="F61" s="33">
        <v>1</v>
      </c>
      <c r="G61" s="34" t="s">
        <v>33</v>
      </c>
      <c r="H61" s="14"/>
      <c r="I61" s="35" t="s">
        <v>27</v>
      </c>
      <c r="J61" s="15"/>
    </row>
    <row r="62" spans="1:10" x14ac:dyDescent="0.25">
      <c r="A62" s="4">
        <v>60</v>
      </c>
      <c r="B62" s="13"/>
      <c r="C62" s="174" t="s">
        <v>20</v>
      </c>
      <c r="D62" s="151">
        <v>48</v>
      </c>
      <c r="E62" s="65" t="str">
        <f t="shared" si="0"/>
        <v>30</v>
      </c>
      <c r="F62" s="33">
        <v>1</v>
      </c>
      <c r="G62" s="34" t="s">
        <v>33</v>
      </c>
      <c r="H62" s="14"/>
      <c r="I62" s="36" t="s">
        <v>17</v>
      </c>
      <c r="J62" s="15"/>
    </row>
    <row r="63" spans="1:10" ht="39.75" thickBot="1" x14ac:dyDescent="0.3">
      <c r="A63" s="4">
        <v>61</v>
      </c>
      <c r="B63" s="13"/>
      <c r="C63" s="175" t="s">
        <v>22</v>
      </c>
      <c r="D63" s="154">
        <v>2</v>
      </c>
      <c r="E63" s="89" t="str">
        <f t="shared" si="0"/>
        <v>2</v>
      </c>
      <c r="F63" s="38">
        <v>1</v>
      </c>
      <c r="G63" s="39" t="s">
        <v>33</v>
      </c>
      <c r="H63" s="14"/>
      <c r="I63" s="40" t="s">
        <v>46</v>
      </c>
      <c r="J63" s="15"/>
    </row>
    <row r="64" spans="1:10" ht="29.25" thickBot="1" x14ac:dyDescent="0.3">
      <c r="A64" s="4">
        <v>62</v>
      </c>
      <c r="B64" s="9"/>
      <c r="C64" s="176" t="s">
        <v>52</v>
      </c>
      <c r="D64" s="189">
        <v>1</v>
      </c>
      <c r="E64" s="89" t="str">
        <f t="shared" si="0"/>
        <v>1</v>
      </c>
      <c r="F64" s="10">
        <v>1</v>
      </c>
      <c r="G64" s="44" t="s">
        <v>33</v>
      </c>
      <c r="H64" s="6"/>
      <c r="I64" s="12" t="s">
        <v>54</v>
      </c>
      <c r="J64" s="3"/>
    </row>
    <row r="65" spans="1:10" ht="45" x14ac:dyDescent="0.25">
      <c r="A65" s="4">
        <v>63</v>
      </c>
      <c r="B65" s="45"/>
      <c r="C65" s="177" t="s">
        <v>18</v>
      </c>
      <c r="D65" s="121" t="s">
        <v>62</v>
      </c>
      <c r="E65" s="193">
        <v>184</v>
      </c>
      <c r="F65" s="130">
        <v>2</v>
      </c>
      <c r="G65" s="131" t="s">
        <v>13</v>
      </c>
      <c r="H65" s="46"/>
      <c r="I65" s="139" t="s">
        <v>55</v>
      </c>
      <c r="J65" s="47"/>
    </row>
    <row r="66" spans="1:10" x14ac:dyDescent="0.25">
      <c r="A66" s="4">
        <v>64</v>
      </c>
      <c r="B66" s="45"/>
      <c r="C66" s="178" t="s">
        <v>19</v>
      </c>
      <c r="D66" s="190">
        <v>50</v>
      </c>
      <c r="E66" s="65" t="str">
        <f t="shared" si="0"/>
        <v>32</v>
      </c>
      <c r="F66" s="48">
        <v>2</v>
      </c>
      <c r="G66" s="81" t="s">
        <v>33</v>
      </c>
      <c r="H66" s="46"/>
      <c r="I66" s="49" t="s">
        <v>23</v>
      </c>
      <c r="J66" s="47"/>
    </row>
    <row r="67" spans="1:10" x14ac:dyDescent="0.25">
      <c r="A67" s="4">
        <v>65</v>
      </c>
      <c r="B67" s="45"/>
      <c r="C67" s="178" t="s">
        <v>7</v>
      </c>
      <c r="D67" s="190">
        <v>8</v>
      </c>
      <c r="E67" s="65" t="str">
        <f t="shared" si="0"/>
        <v>8</v>
      </c>
      <c r="F67" s="48">
        <v>1</v>
      </c>
      <c r="G67" s="81" t="s">
        <v>33</v>
      </c>
      <c r="H67" s="46"/>
      <c r="I67" s="49" t="s">
        <v>26</v>
      </c>
      <c r="J67" s="47"/>
    </row>
    <row r="68" spans="1:10" x14ac:dyDescent="0.25">
      <c r="A68" s="4">
        <v>66</v>
      </c>
      <c r="B68" s="50"/>
      <c r="C68" s="178" t="s">
        <v>14</v>
      </c>
      <c r="D68" s="194">
        <v>0</v>
      </c>
      <c r="E68" s="65" t="str">
        <f t="shared" si="0"/>
        <v>0</v>
      </c>
      <c r="F68" s="48">
        <v>1</v>
      </c>
      <c r="G68" s="81" t="s">
        <v>33</v>
      </c>
      <c r="H68" s="46"/>
      <c r="I68" s="49" t="s">
        <v>15</v>
      </c>
      <c r="J68" s="47"/>
    </row>
    <row r="69" spans="1:10" ht="15.75" thickBot="1" x14ac:dyDescent="0.3">
      <c r="A69" s="4">
        <v>67</v>
      </c>
      <c r="B69" s="50"/>
      <c r="C69" s="179" t="s">
        <v>9</v>
      </c>
      <c r="D69" s="195">
        <v>4</v>
      </c>
      <c r="E69" s="89" t="str">
        <f t="shared" si="0"/>
        <v>4</v>
      </c>
      <c r="F69" s="51">
        <v>1</v>
      </c>
      <c r="G69" s="86" t="s">
        <v>33</v>
      </c>
      <c r="H69" s="46"/>
      <c r="I69" s="52" t="s">
        <v>25</v>
      </c>
      <c r="J69" s="47"/>
    </row>
    <row r="70" spans="1:10" ht="39" x14ac:dyDescent="0.25">
      <c r="A70" s="4">
        <v>68</v>
      </c>
      <c r="B70" s="50"/>
      <c r="C70" s="166" t="s">
        <v>10</v>
      </c>
      <c r="D70" s="153">
        <v>2</v>
      </c>
      <c r="E70" s="135" t="str">
        <f t="shared" ref="E70:E96" si="1" xml:space="preserve"> DEC2HEX(D70)</f>
        <v>2</v>
      </c>
      <c r="F70" s="53">
        <v>1</v>
      </c>
      <c r="G70" s="87" t="s">
        <v>33</v>
      </c>
      <c r="H70" s="46"/>
      <c r="I70" s="78" t="s">
        <v>47</v>
      </c>
      <c r="J70" s="47"/>
    </row>
    <row r="71" spans="1:10" x14ac:dyDescent="0.25">
      <c r="A71" s="4">
        <v>69</v>
      </c>
      <c r="B71" s="50"/>
      <c r="C71" s="167" t="s">
        <v>14</v>
      </c>
      <c r="D71" s="156">
        <v>0</v>
      </c>
      <c r="E71" s="65" t="str">
        <f t="shared" si="1"/>
        <v>0</v>
      </c>
      <c r="F71" s="54">
        <v>1</v>
      </c>
      <c r="G71" s="82" t="s">
        <v>33</v>
      </c>
      <c r="H71" s="46"/>
      <c r="I71" s="79" t="s">
        <v>15</v>
      </c>
      <c r="J71" s="47"/>
    </row>
    <row r="72" spans="1:10" x14ac:dyDescent="0.25">
      <c r="A72" s="4">
        <v>70</v>
      </c>
      <c r="B72" s="50"/>
      <c r="C72" s="167" t="s">
        <v>11</v>
      </c>
      <c r="D72" s="151">
        <v>4</v>
      </c>
      <c r="E72" s="65" t="str">
        <f t="shared" si="1"/>
        <v>4</v>
      </c>
      <c r="F72" s="54">
        <v>2</v>
      </c>
      <c r="G72" s="82" t="s">
        <v>33</v>
      </c>
      <c r="H72" s="46"/>
      <c r="I72" s="79" t="s">
        <v>16</v>
      </c>
      <c r="J72" s="47"/>
    </row>
    <row r="73" spans="1:10" x14ac:dyDescent="0.25">
      <c r="A73" s="4">
        <v>71</v>
      </c>
      <c r="B73" s="50"/>
      <c r="C73" s="167" t="s">
        <v>12</v>
      </c>
      <c r="D73" s="151">
        <v>16</v>
      </c>
      <c r="E73" s="65" t="str">
        <f t="shared" si="1"/>
        <v>10</v>
      </c>
      <c r="F73" s="54">
        <v>1</v>
      </c>
      <c r="G73" s="82" t="s">
        <v>33</v>
      </c>
      <c r="H73" s="46"/>
      <c r="I73" s="79" t="s">
        <v>27</v>
      </c>
      <c r="J73" s="47"/>
    </row>
    <row r="74" spans="1:10" x14ac:dyDescent="0.25">
      <c r="A74" s="4">
        <v>72</v>
      </c>
      <c r="B74" s="50"/>
      <c r="C74" s="167" t="s">
        <v>20</v>
      </c>
      <c r="D74" s="151">
        <v>0</v>
      </c>
      <c r="E74" s="65" t="str">
        <f t="shared" si="1"/>
        <v>0</v>
      </c>
      <c r="F74" s="54">
        <v>1</v>
      </c>
      <c r="G74" s="82" t="s">
        <v>33</v>
      </c>
      <c r="H74" s="46"/>
      <c r="I74" s="79" t="s">
        <v>17</v>
      </c>
      <c r="J74" s="47"/>
    </row>
    <row r="75" spans="1:10" ht="26.25" thickBot="1" x14ac:dyDescent="0.3">
      <c r="A75" s="4">
        <v>73</v>
      </c>
      <c r="B75" s="50"/>
      <c r="C75" s="168" t="s">
        <v>21</v>
      </c>
      <c r="D75" s="154">
        <v>0</v>
      </c>
      <c r="E75" s="89" t="str">
        <f t="shared" si="1"/>
        <v>0</v>
      </c>
      <c r="F75" s="55">
        <v>1</v>
      </c>
      <c r="G75" s="88" t="s">
        <v>33</v>
      </c>
      <c r="H75" s="46"/>
      <c r="I75" s="80" t="s">
        <v>30</v>
      </c>
      <c r="J75" s="47"/>
    </row>
    <row r="76" spans="1:10" ht="39" x14ac:dyDescent="0.25">
      <c r="A76" s="4">
        <v>74</v>
      </c>
      <c r="B76" s="50"/>
      <c r="C76" s="186" t="s">
        <v>10</v>
      </c>
      <c r="D76" s="192">
        <v>2</v>
      </c>
      <c r="E76" s="135" t="str">
        <f t="shared" si="1"/>
        <v>2</v>
      </c>
      <c r="F76" s="84">
        <v>1</v>
      </c>
      <c r="G76" s="85" t="s">
        <v>33</v>
      </c>
      <c r="H76" s="46"/>
      <c r="I76" s="78" t="s">
        <v>69</v>
      </c>
      <c r="J76" s="47"/>
    </row>
    <row r="77" spans="1:10" x14ac:dyDescent="0.25">
      <c r="A77" s="4">
        <v>75</v>
      </c>
      <c r="B77" s="50"/>
      <c r="C77" s="167" t="s">
        <v>14</v>
      </c>
      <c r="D77" s="156">
        <v>0</v>
      </c>
      <c r="E77" s="65" t="str">
        <f t="shared" si="1"/>
        <v>0</v>
      </c>
      <c r="F77" s="54">
        <v>1</v>
      </c>
      <c r="G77" s="82" t="s">
        <v>33</v>
      </c>
      <c r="H77" s="46"/>
      <c r="I77" s="79" t="s">
        <v>15</v>
      </c>
      <c r="J77" s="47"/>
    </row>
    <row r="78" spans="1:10" x14ac:dyDescent="0.25">
      <c r="A78" s="4">
        <v>76</v>
      </c>
      <c r="B78" s="50"/>
      <c r="C78" s="167" t="s">
        <v>11</v>
      </c>
      <c r="D78" s="151">
        <v>6</v>
      </c>
      <c r="E78" s="65" t="str">
        <f t="shared" si="1"/>
        <v>6</v>
      </c>
      <c r="F78" s="54">
        <v>2</v>
      </c>
      <c r="G78" s="82" t="s">
        <v>33</v>
      </c>
      <c r="H78" s="46"/>
      <c r="I78" s="79" t="s">
        <v>16</v>
      </c>
      <c r="J78" s="47"/>
    </row>
    <row r="79" spans="1:10" x14ac:dyDescent="0.25">
      <c r="A79" s="4">
        <v>77</v>
      </c>
      <c r="B79" s="50"/>
      <c r="C79" s="167" t="s">
        <v>12</v>
      </c>
      <c r="D79" s="151">
        <v>16</v>
      </c>
      <c r="E79" s="65" t="str">
        <f t="shared" si="1"/>
        <v>10</v>
      </c>
      <c r="F79" s="54">
        <v>1</v>
      </c>
      <c r="G79" s="82" t="s">
        <v>33</v>
      </c>
      <c r="H79" s="46"/>
      <c r="I79" s="79" t="s">
        <v>27</v>
      </c>
      <c r="J79" s="47"/>
    </row>
    <row r="80" spans="1:10" x14ac:dyDescent="0.25">
      <c r="A80" s="4">
        <v>78</v>
      </c>
      <c r="B80" s="50"/>
      <c r="C80" s="167" t="s">
        <v>20</v>
      </c>
      <c r="D80" s="151">
        <v>16</v>
      </c>
      <c r="E80" s="65" t="str">
        <f t="shared" si="1"/>
        <v>10</v>
      </c>
      <c r="F80" s="54">
        <v>1</v>
      </c>
      <c r="G80" s="82" t="s">
        <v>33</v>
      </c>
      <c r="H80" s="46"/>
      <c r="I80" s="79" t="s">
        <v>17</v>
      </c>
      <c r="J80" s="47"/>
    </row>
    <row r="81" spans="1:10" ht="26.25" thickBot="1" x14ac:dyDescent="0.3">
      <c r="A81" s="4">
        <v>79</v>
      </c>
      <c r="B81" s="50"/>
      <c r="C81" s="187" t="s">
        <v>21</v>
      </c>
      <c r="D81" s="152">
        <v>0</v>
      </c>
      <c r="E81" s="89" t="str">
        <f t="shared" si="1"/>
        <v>0</v>
      </c>
      <c r="F81" s="56">
        <v>1</v>
      </c>
      <c r="G81" s="82" t="s">
        <v>33</v>
      </c>
      <c r="H81" s="57"/>
      <c r="I81" s="80" t="s">
        <v>30</v>
      </c>
      <c r="J81" s="47"/>
    </row>
    <row r="82" spans="1:10" ht="39" x14ac:dyDescent="0.25">
      <c r="A82" s="4">
        <v>80</v>
      </c>
      <c r="B82" s="50"/>
      <c r="C82" s="166" t="s">
        <v>10</v>
      </c>
      <c r="D82" s="153">
        <v>2</v>
      </c>
      <c r="E82" s="134" t="str">
        <f t="shared" si="1"/>
        <v>2</v>
      </c>
      <c r="F82" s="53">
        <v>1</v>
      </c>
      <c r="G82" s="87" t="s">
        <v>33</v>
      </c>
      <c r="H82" s="46"/>
      <c r="I82" s="78" t="s">
        <v>70</v>
      </c>
      <c r="J82" s="47"/>
    </row>
    <row r="83" spans="1:10" x14ac:dyDescent="0.25">
      <c r="A83" s="4">
        <v>81</v>
      </c>
      <c r="B83" s="50"/>
      <c r="C83" s="167" t="s">
        <v>14</v>
      </c>
      <c r="D83" s="156">
        <v>0</v>
      </c>
      <c r="E83" s="65" t="str">
        <f t="shared" si="1"/>
        <v>0</v>
      </c>
      <c r="F83" s="54">
        <v>1</v>
      </c>
      <c r="G83" s="82" t="s">
        <v>33</v>
      </c>
      <c r="H83" s="46"/>
      <c r="I83" s="79" t="s">
        <v>15</v>
      </c>
      <c r="J83" s="47"/>
    </row>
    <row r="84" spans="1:10" x14ac:dyDescent="0.25">
      <c r="A84" s="4">
        <v>82</v>
      </c>
      <c r="B84" s="50"/>
      <c r="C84" s="167" t="s">
        <v>11</v>
      </c>
      <c r="D84" s="151">
        <v>13</v>
      </c>
      <c r="E84" s="65" t="str">
        <f t="shared" si="1"/>
        <v>D</v>
      </c>
      <c r="F84" s="54">
        <v>2</v>
      </c>
      <c r="G84" s="82" t="s">
        <v>33</v>
      </c>
      <c r="H84" s="46"/>
      <c r="I84" s="79" t="s">
        <v>16</v>
      </c>
      <c r="J84" s="47"/>
    </row>
    <row r="85" spans="1:10" x14ac:dyDescent="0.25">
      <c r="A85" s="4">
        <v>83</v>
      </c>
      <c r="B85" s="50"/>
      <c r="C85" s="167" t="s">
        <v>12</v>
      </c>
      <c r="D85" s="151">
        <v>16</v>
      </c>
      <c r="E85" s="65" t="str">
        <f t="shared" si="1"/>
        <v>10</v>
      </c>
      <c r="F85" s="54">
        <v>1</v>
      </c>
      <c r="G85" s="82" t="s">
        <v>33</v>
      </c>
      <c r="H85" s="46"/>
      <c r="I85" s="79" t="s">
        <v>27</v>
      </c>
      <c r="J85" s="47"/>
    </row>
    <row r="86" spans="1:10" x14ac:dyDescent="0.25">
      <c r="A86" s="4">
        <v>84</v>
      </c>
      <c r="B86" s="50"/>
      <c r="C86" s="167" t="s">
        <v>20</v>
      </c>
      <c r="D86" s="151">
        <v>32</v>
      </c>
      <c r="E86" s="65" t="str">
        <f t="shared" si="1"/>
        <v>20</v>
      </c>
      <c r="F86" s="54">
        <v>1</v>
      </c>
      <c r="G86" s="82" t="s">
        <v>33</v>
      </c>
      <c r="H86" s="46"/>
      <c r="I86" s="79" t="s">
        <v>17</v>
      </c>
      <c r="J86" s="47"/>
    </row>
    <row r="87" spans="1:10" ht="26.25" thickBot="1" x14ac:dyDescent="0.3">
      <c r="A87" s="4">
        <v>85</v>
      </c>
      <c r="B87" s="50"/>
      <c r="C87" s="168" t="s">
        <v>21</v>
      </c>
      <c r="D87" s="154">
        <v>0</v>
      </c>
      <c r="E87" s="89" t="str">
        <f t="shared" si="1"/>
        <v>0</v>
      </c>
      <c r="F87" s="55">
        <v>1</v>
      </c>
      <c r="G87" s="88" t="s">
        <v>33</v>
      </c>
      <c r="H87" s="46"/>
      <c r="I87" s="80" t="s">
        <v>30</v>
      </c>
      <c r="J87" s="47"/>
    </row>
    <row r="88" spans="1:10" ht="39" x14ac:dyDescent="0.25">
      <c r="A88" s="4">
        <v>86</v>
      </c>
      <c r="B88" s="50"/>
      <c r="C88" s="166" t="s">
        <v>10</v>
      </c>
      <c r="D88" s="153">
        <v>2</v>
      </c>
      <c r="E88" s="134" t="str">
        <f t="shared" si="1"/>
        <v>2</v>
      </c>
      <c r="F88" s="53">
        <v>1</v>
      </c>
      <c r="G88" s="87" t="s">
        <v>33</v>
      </c>
      <c r="H88" s="46"/>
      <c r="I88" s="78" t="s">
        <v>71</v>
      </c>
      <c r="J88" s="47"/>
    </row>
    <row r="89" spans="1:10" x14ac:dyDescent="0.25">
      <c r="A89" s="4">
        <v>87</v>
      </c>
      <c r="B89" s="50"/>
      <c r="C89" s="167" t="s">
        <v>14</v>
      </c>
      <c r="D89" s="156">
        <v>0</v>
      </c>
      <c r="E89" s="65" t="str">
        <f t="shared" si="1"/>
        <v>0</v>
      </c>
      <c r="F89" s="54">
        <v>1</v>
      </c>
      <c r="G89" s="82" t="s">
        <v>33</v>
      </c>
      <c r="H89" s="46"/>
      <c r="I89" s="79" t="s">
        <v>15</v>
      </c>
      <c r="J89" s="47"/>
    </row>
    <row r="90" spans="1:10" x14ac:dyDescent="0.25">
      <c r="A90" s="4">
        <v>88</v>
      </c>
      <c r="B90" s="50"/>
      <c r="C90" s="167" t="s">
        <v>11</v>
      </c>
      <c r="D90" s="151">
        <v>14</v>
      </c>
      <c r="E90" s="65" t="str">
        <f t="shared" si="1"/>
        <v>E</v>
      </c>
      <c r="F90" s="54">
        <v>2</v>
      </c>
      <c r="G90" s="82" t="s">
        <v>33</v>
      </c>
      <c r="H90" s="46"/>
      <c r="I90" s="79" t="s">
        <v>16</v>
      </c>
      <c r="J90" s="47"/>
    </row>
    <row r="91" spans="1:10" x14ac:dyDescent="0.25">
      <c r="A91" s="4">
        <v>89</v>
      </c>
      <c r="B91" s="50"/>
      <c r="C91" s="167" t="s">
        <v>12</v>
      </c>
      <c r="D91" s="151">
        <v>16</v>
      </c>
      <c r="E91" s="65" t="str">
        <f t="shared" si="1"/>
        <v>10</v>
      </c>
      <c r="F91" s="54">
        <v>1</v>
      </c>
      <c r="G91" s="82" t="s">
        <v>33</v>
      </c>
      <c r="H91" s="46"/>
      <c r="I91" s="79" t="s">
        <v>27</v>
      </c>
      <c r="J91" s="47"/>
    </row>
    <row r="92" spans="1:10" x14ac:dyDescent="0.25">
      <c r="A92" s="4">
        <v>90</v>
      </c>
      <c r="B92" s="50"/>
      <c r="C92" s="167" t="s">
        <v>20</v>
      </c>
      <c r="D92" s="151">
        <v>48</v>
      </c>
      <c r="E92" s="65" t="str">
        <f t="shared" si="1"/>
        <v>30</v>
      </c>
      <c r="F92" s="54">
        <v>1</v>
      </c>
      <c r="G92" s="82" t="s">
        <v>33</v>
      </c>
      <c r="H92" s="46"/>
      <c r="I92" s="79" t="s">
        <v>17</v>
      </c>
      <c r="J92" s="47"/>
    </row>
    <row r="93" spans="1:10" ht="26.25" thickBot="1" x14ac:dyDescent="0.3">
      <c r="A93" s="4">
        <v>91</v>
      </c>
      <c r="B93" s="50"/>
      <c r="C93" s="168" t="s">
        <v>21</v>
      </c>
      <c r="D93" s="154">
        <v>0</v>
      </c>
      <c r="E93" s="89" t="str">
        <f t="shared" si="1"/>
        <v>0</v>
      </c>
      <c r="F93" s="55">
        <v>1</v>
      </c>
      <c r="G93" s="88" t="s">
        <v>33</v>
      </c>
      <c r="H93" s="46"/>
      <c r="I93" s="80" t="s">
        <v>30</v>
      </c>
      <c r="J93" s="47"/>
    </row>
    <row r="94" spans="1:10" x14ac:dyDescent="0.25">
      <c r="A94" s="4">
        <v>92</v>
      </c>
      <c r="B94" s="7"/>
      <c r="C94" s="180" t="s">
        <v>31</v>
      </c>
      <c r="D94" s="153">
        <v>500</v>
      </c>
      <c r="E94" s="135" t="str">
        <f t="shared" si="1"/>
        <v>1F4</v>
      </c>
      <c r="F94" s="61">
        <v>2</v>
      </c>
      <c r="G94" s="62" t="s">
        <v>33</v>
      </c>
      <c r="H94" s="5"/>
      <c r="I94" s="7" t="s">
        <v>34</v>
      </c>
      <c r="J94" s="8"/>
    </row>
    <row r="95" spans="1:10" x14ac:dyDescent="0.25">
      <c r="A95" s="4">
        <v>93</v>
      </c>
      <c r="B95" s="63"/>
      <c r="C95" s="181" t="s">
        <v>32</v>
      </c>
      <c r="D95" s="156">
        <v>0</v>
      </c>
      <c r="E95" s="65" t="str">
        <f t="shared" si="1"/>
        <v>0</v>
      </c>
      <c r="F95" s="65">
        <v>1</v>
      </c>
      <c r="G95" s="66" t="s">
        <v>33</v>
      </c>
      <c r="H95" s="67"/>
      <c r="I95" s="63" t="s">
        <v>35</v>
      </c>
      <c r="J95" s="68"/>
    </row>
    <row r="96" spans="1:10" ht="15.75" thickBot="1" x14ac:dyDescent="0.3">
      <c r="A96" s="4">
        <v>94</v>
      </c>
      <c r="B96" s="69"/>
      <c r="C96" s="182" t="s">
        <v>42</v>
      </c>
      <c r="D96" s="162">
        <v>0</v>
      </c>
      <c r="E96" s="89" t="str">
        <f t="shared" si="1"/>
        <v>0</v>
      </c>
      <c r="F96" s="70">
        <v>1</v>
      </c>
      <c r="G96" s="83" t="s">
        <v>33</v>
      </c>
      <c r="H96" s="71"/>
      <c r="I96" s="109" t="s">
        <v>43</v>
      </c>
      <c r="J96" s="72"/>
    </row>
    <row r="97" spans="1:10" ht="15.75" thickBot="1" x14ac:dyDescent="0.3">
      <c r="A97" s="4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4"/>
      <c r="B98" s="1"/>
      <c r="C98" s="103" t="s">
        <v>49</v>
      </c>
      <c r="D98" s="104"/>
      <c r="E98" s="104"/>
      <c r="F98" s="105">
        <f>SUM(F4:F97)</f>
        <v>112</v>
      </c>
      <c r="G98" s="1"/>
      <c r="H98" s="1"/>
      <c r="I98" s="1"/>
      <c r="J98" s="1"/>
    </row>
    <row r="99" spans="1:10" ht="15.75" thickBot="1" x14ac:dyDescent="0.3">
      <c r="A99" s="4"/>
      <c r="C99" s="98" t="s">
        <v>50</v>
      </c>
      <c r="D99" s="106"/>
      <c r="E99" s="106"/>
      <c r="F99" s="107">
        <f xml:space="preserve"> F98/2</f>
        <v>56</v>
      </c>
    </row>
    <row r="100" spans="1:10" x14ac:dyDescent="0.25">
      <c r="A100" s="4"/>
    </row>
    <row r="101" spans="1:10" x14ac:dyDescent="0.25">
      <c r="A101" s="4"/>
    </row>
    <row r="102" spans="1:10" x14ac:dyDescent="0.25">
      <c r="A102" s="4"/>
    </row>
    <row r="103" spans="1:10" x14ac:dyDescent="0.25">
      <c r="A103" s="4"/>
    </row>
    <row r="104" spans="1:10" x14ac:dyDescent="0.25">
      <c r="A104" s="4"/>
    </row>
    <row r="105" spans="1:10" x14ac:dyDescent="0.25">
      <c r="A105" s="4"/>
    </row>
    <row r="106" spans="1:10" x14ac:dyDescent="0.25">
      <c r="A106" s="4"/>
    </row>
    <row r="107" spans="1:10" x14ac:dyDescent="0.25">
      <c r="A107" s="4"/>
    </row>
    <row r="108" spans="1:10" x14ac:dyDescent="0.25">
      <c r="A108" s="4"/>
    </row>
    <row r="109" spans="1:10" x14ac:dyDescent="0.25">
      <c r="A109" s="4"/>
    </row>
    <row r="110" spans="1:10" x14ac:dyDescent="0.25">
      <c r="A110" s="4"/>
    </row>
    <row r="111" spans="1:10" x14ac:dyDescent="0.25">
      <c r="A111" s="4"/>
    </row>
    <row r="112" spans="1:10" x14ac:dyDescent="0.25">
      <c r="A112" s="59"/>
    </row>
    <row r="113" spans="1:1" x14ac:dyDescent="0.25">
      <c r="A113" s="59"/>
    </row>
    <row r="114" spans="1:1" x14ac:dyDescent="0.25">
      <c r="A114" s="59"/>
    </row>
    <row r="115" spans="1:1" x14ac:dyDescent="0.25">
      <c r="A115" s="1"/>
    </row>
    <row r="116" spans="1:1" x14ac:dyDescent="0.25">
      <c r="A116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zoomScaleNormal="100" workbookViewId="0">
      <selection activeCell="D30" sqref="D30"/>
    </sheetView>
  </sheetViews>
  <sheetFormatPr baseColWidth="10" defaultColWidth="9.140625" defaultRowHeight="15" x14ac:dyDescent="0.25"/>
  <cols>
    <col min="1" max="1" width="13.28515625" bestFit="1" customWidth="1"/>
    <col min="2" max="2" width="3.7109375" customWidth="1"/>
    <col min="3" max="3" width="30.7109375" bestFit="1" customWidth="1"/>
    <col min="4" max="4" width="6.140625" bestFit="1" customWidth="1"/>
    <col min="5" max="5" width="6.140625" customWidth="1"/>
    <col min="6" max="6" width="7.28515625" bestFit="1" customWidth="1"/>
    <col min="7" max="7" width="4.7109375" bestFit="1" customWidth="1"/>
    <col min="8" max="8" width="3.7109375" customWidth="1"/>
    <col min="9" max="9" width="109" bestFit="1" customWidth="1"/>
    <col min="10" max="10" width="4.42578125" customWidth="1"/>
  </cols>
  <sheetData>
    <row r="1" spans="1:10" ht="45.75" thickBot="1" x14ac:dyDescent="0.3">
      <c r="A1" s="73" t="s">
        <v>36</v>
      </c>
      <c r="B1" s="74"/>
      <c r="C1" s="74" t="s">
        <v>1</v>
      </c>
      <c r="D1" s="73" t="s">
        <v>61</v>
      </c>
      <c r="E1" s="73" t="s">
        <v>60</v>
      </c>
      <c r="F1" s="73" t="s">
        <v>66</v>
      </c>
      <c r="G1" s="74" t="s">
        <v>4</v>
      </c>
      <c r="H1" s="74"/>
      <c r="I1" s="74" t="s">
        <v>38</v>
      </c>
      <c r="J1" s="75"/>
    </row>
    <row r="2" spans="1:10" ht="39" thickBot="1" x14ac:dyDescent="0.3">
      <c r="A2" s="2" t="s">
        <v>37</v>
      </c>
      <c r="B2" s="94"/>
      <c r="C2" s="95" t="s">
        <v>44</v>
      </c>
      <c r="D2" s="164"/>
      <c r="E2" s="132"/>
      <c r="F2" s="95" t="s">
        <v>40</v>
      </c>
      <c r="G2" s="144" t="s">
        <v>13</v>
      </c>
      <c r="H2" s="97"/>
      <c r="I2" s="108" t="s">
        <v>63</v>
      </c>
      <c r="J2" s="8"/>
    </row>
    <row r="3" spans="1:10" ht="15.75" thickBot="1" x14ac:dyDescent="0.3">
      <c r="A3" s="4">
        <v>1</v>
      </c>
      <c r="B3" s="100"/>
      <c r="C3" s="101" t="s">
        <v>39</v>
      </c>
      <c r="D3" s="165" t="s">
        <v>0</v>
      </c>
      <c r="E3" s="102"/>
      <c r="F3" s="102"/>
      <c r="G3" s="102"/>
      <c r="H3" s="110"/>
      <c r="I3" s="111" t="s">
        <v>48</v>
      </c>
      <c r="J3" s="112"/>
    </row>
    <row r="4" spans="1:10" ht="29.25" thickBot="1" x14ac:dyDescent="0.3">
      <c r="A4" s="4">
        <v>2</v>
      </c>
      <c r="B4" s="98"/>
      <c r="C4" s="99" t="s">
        <v>64</v>
      </c>
      <c r="D4" s="155">
        <v>1</v>
      </c>
      <c r="E4" s="133" t="str">
        <f xml:space="preserve"> DEC2HEX(D4)</f>
        <v>1</v>
      </c>
      <c r="F4" s="133">
        <v>1</v>
      </c>
      <c r="G4" s="144" t="s">
        <v>13</v>
      </c>
      <c r="H4" s="72"/>
      <c r="I4" s="113" t="s">
        <v>65</v>
      </c>
      <c r="J4" s="68"/>
    </row>
    <row r="5" spans="1:10" ht="29.25" thickBot="1" x14ac:dyDescent="0.3">
      <c r="A5" s="4">
        <v>3</v>
      </c>
      <c r="B5" s="76"/>
      <c r="C5" s="91" t="s">
        <v>51</v>
      </c>
      <c r="D5" s="149"/>
      <c r="E5" s="133" t="str">
        <f xml:space="preserve"> DEC2HEX(D5)</f>
        <v>0</v>
      </c>
      <c r="F5" s="92">
        <v>1</v>
      </c>
      <c r="G5" s="93"/>
      <c r="H5" s="3"/>
      <c r="I5" s="12" t="s">
        <v>67</v>
      </c>
      <c r="J5" s="3"/>
    </row>
    <row r="6" spans="1:10" x14ac:dyDescent="0.25">
      <c r="A6" s="4"/>
      <c r="E6" s="77"/>
    </row>
    <row r="7" spans="1:10" ht="15.75" thickBot="1" x14ac:dyDescent="0.3">
      <c r="A7" s="4"/>
      <c r="E7" s="77"/>
    </row>
    <row r="8" spans="1:10" ht="26.25" thickBot="1" x14ac:dyDescent="0.3">
      <c r="A8" s="4"/>
      <c r="B8" s="123"/>
      <c r="C8" s="142" t="s">
        <v>5</v>
      </c>
      <c r="D8" s="128" t="s">
        <v>76</v>
      </c>
      <c r="E8" s="150"/>
      <c r="F8" s="143">
        <v>2</v>
      </c>
      <c r="G8" s="144" t="s">
        <v>13</v>
      </c>
      <c r="H8" s="124"/>
      <c r="I8" s="140" t="s">
        <v>56</v>
      </c>
      <c r="J8" s="125"/>
    </row>
    <row r="9" spans="1:10" ht="15.75" thickBot="1" x14ac:dyDescent="0.3">
      <c r="A9" s="4"/>
      <c r="B9" s="13"/>
      <c r="C9" s="16" t="s">
        <v>68</v>
      </c>
      <c r="D9" s="151"/>
      <c r="E9" s="64" t="str">
        <f t="shared" ref="E9:E18" si="0" xml:space="preserve"> DEC2HEX(D9)</f>
        <v>0</v>
      </c>
      <c r="F9" s="21">
        <v>2</v>
      </c>
      <c r="G9" s="144" t="s">
        <v>13</v>
      </c>
      <c r="H9" s="14"/>
      <c r="I9" s="19" t="s">
        <v>28</v>
      </c>
      <c r="J9" s="15"/>
    </row>
    <row r="10" spans="1:10" ht="15.75" thickBot="1" x14ac:dyDescent="0.3">
      <c r="A10" s="4"/>
      <c r="B10" s="13"/>
      <c r="C10" s="16" t="s">
        <v>7</v>
      </c>
      <c r="D10" s="151"/>
      <c r="E10" s="64" t="str">
        <f t="shared" si="0"/>
        <v>0</v>
      </c>
      <c r="F10" s="21">
        <v>1</v>
      </c>
      <c r="G10" s="144" t="s">
        <v>13</v>
      </c>
      <c r="H10" s="14"/>
      <c r="I10" s="19" t="s">
        <v>26</v>
      </c>
      <c r="J10" s="15"/>
    </row>
    <row r="11" spans="1:10" ht="27" thickBot="1" x14ac:dyDescent="0.3">
      <c r="A11" s="4"/>
      <c r="B11" s="13"/>
      <c r="C11" s="20" t="s">
        <v>8</v>
      </c>
      <c r="D11" s="151"/>
      <c r="E11" s="64" t="str">
        <f t="shared" si="0"/>
        <v>0</v>
      </c>
      <c r="F11" s="21">
        <v>1</v>
      </c>
      <c r="G11" s="144" t="s">
        <v>13</v>
      </c>
      <c r="H11" s="14"/>
      <c r="I11" s="23" t="s">
        <v>29</v>
      </c>
      <c r="J11" s="15"/>
    </row>
    <row r="12" spans="1:10" ht="15.75" thickBot="1" x14ac:dyDescent="0.3">
      <c r="A12" s="4"/>
      <c r="B12" s="13"/>
      <c r="C12" s="24" t="s">
        <v>9</v>
      </c>
      <c r="D12" s="152"/>
      <c r="E12" s="133" t="str">
        <f t="shared" si="0"/>
        <v>0</v>
      </c>
      <c r="F12" s="145">
        <v>1</v>
      </c>
      <c r="G12" s="144" t="s">
        <v>13</v>
      </c>
      <c r="H12" s="14"/>
      <c r="I12" s="27" t="s">
        <v>24</v>
      </c>
      <c r="J12" s="15"/>
    </row>
    <row r="13" spans="1:10" ht="39.75" thickBot="1" x14ac:dyDescent="0.3">
      <c r="A13" s="4"/>
      <c r="B13" s="13"/>
      <c r="C13" s="28" t="s">
        <v>10</v>
      </c>
      <c r="D13" s="153"/>
      <c r="E13" s="134" t="str">
        <f t="shared" si="0"/>
        <v>0</v>
      </c>
      <c r="F13" s="29">
        <v>1</v>
      </c>
      <c r="G13" s="144" t="s">
        <v>13</v>
      </c>
      <c r="H13" s="14"/>
      <c r="I13" s="31" t="s">
        <v>45</v>
      </c>
      <c r="J13" s="15"/>
    </row>
    <row r="14" spans="1:10" ht="15.75" thickBot="1" x14ac:dyDescent="0.3">
      <c r="A14" s="4"/>
      <c r="B14" s="13"/>
      <c r="C14" s="32" t="s">
        <v>14</v>
      </c>
      <c r="D14" s="156">
        <v>0</v>
      </c>
      <c r="E14" s="64" t="str">
        <f t="shared" si="0"/>
        <v>0</v>
      </c>
      <c r="F14" s="33">
        <v>1</v>
      </c>
      <c r="G14" s="144" t="s">
        <v>13</v>
      </c>
      <c r="H14" s="14"/>
      <c r="I14" s="35" t="s">
        <v>15</v>
      </c>
      <c r="J14" s="15"/>
    </row>
    <row r="15" spans="1:10" ht="15.75" thickBot="1" x14ac:dyDescent="0.3">
      <c r="A15" s="4"/>
      <c r="B15" s="13"/>
      <c r="C15" s="32" t="s">
        <v>11</v>
      </c>
      <c r="D15" s="151"/>
      <c r="E15" s="64" t="str">
        <f t="shared" si="0"/>
        <v>0</v>
      </c>
      <c r="F15" s="33">
        <v>2</v>
      </c>
      <c r="G15" s="144" t="s">
        <v>13</v>
      </c>
      <c r="H15" s="14"/>
      <c r="I15" s="36" t="s">
        <v>16</v>
      </c>
      <c r="J15" s="15"/>
    </row>
    <row r="16" spans="1:10" ht="15.75" thickBot="1" x14ac:dyDescent="0.3">
      <c r="A16" s="4"/>
      <c r="B16" s="13"/>
      <c r="C16" s="32" t="s">
        <v>12</v>
      </c>
      <c r="D16" s="151"/>
      <c r="E16" s="64" t="str">
        <f t="shared" si="0"/>
        <v>0</v>
      </c>
      <c r="F16" s="33">
        <v>1</v>
      </c>
      <c r="G16" s="144" t="s">
        <v>13</v>
      </c>
      <c r="H16" s="14"/>
      <c r="I16" s="35" t="s">
        <v>27</v>
      </c>
      <c r="J16" s="15"/>
    </row>
    <row r="17" spans="1:10" ht="15.75" thickBot="1" x14ac:dyDescent="0.3">
      <c r="A17" s="4"/>
      <c r="B17" s="13"/>
      <c r="C17" s="32" t="s">
        <v>20</v>
      </c>
      <c r="D17" s="151"/>
      <c r="E17" s="64" t="str">
        <f t="shared" si="0"/>
        <v>0</v>
      </c>
      <c r="F17" s="33">
        <v>1</v>
      </c>
      <c r="G17" s="144" t="s">
        <v>13</v>
      </c>
      <c r="H17" s="14"/>
      <c r="I17" s="36" t="s">
        <v>17</v>
      </c>
      <c r="J17" s="15"/>
    </row>
    <row r="18" spans="1:10" ht="39.75" thickBot="1" x14ac:dyDescent="0.3">
      <c r="A18" s="4"/>
      <c r="B18" s="126"/>
      <c r="C18" s="37" t="s">
        <v>22</v>
      </c>
      <c r="D18" s="154"/>
      <c r="E18" s="133" t="str">
        <f t="shared" si="0"/>
        <v>0</v>
      </c>
      <c r="F18" s="38">
        <v>1</v>
      </c>
      <c r="G18" s="144" t="s">
        <v>13</v>
      </c>
      <c r="H18" s="43"/>
      <c r="I18" s="40" t="s">
        <v>46</v>
      </c>
      <c r="J18" s="127"/>
    </row>
    <row r="19" spans="1:10" x14ac:dyDescent="0.25">
      <c r="A19" s="4"/>
      <c r="E19" s="77"/>
    </row>
    <row r="20" spans="1:10" ht="15.75" thickBot="1" x14ac:dyDescent="0.3">
      <c r="A20" s="4"/>
      <c r="E20" s="77"/>
    </row>
    <row r="21" spans="1:10" ht="39.75" thickBot="1" x14ac:dyDescent="0.3">
      <c r="A21" s="4"/>
      <c r="B21" s="123"/>
      <c r="C21" s="28" t="s">
        <v>10</v>
      </c>
      <c r="D21" s="153"/>
      <c r="E21" s="136" t="str">
        <f t="shared" ref="E21:E26" si="1" xml:space="preserve"> DEC2HEX(D21)</f>
        <v>0</v>
      </c>
      <c r="F21" s="29">
        <v>1</v>
      </c>
      <c r="G21" s="144" t="s">
        <v>13</v>
      </c>
      <c r="H21" s="124"/>
      <c r="I21" s="31" t="s">
        <v>72</v>
      </c>
      <c r="J21" s="125"/>
    </row>
    <row r="22" spans="1:10" ht="15.75" thickBot="1" x14ac:dyDescent="0.3">
      <c r="A22" s="4"/>
      <c r="B22" s="13"/>
      <c r="C22" s="32" t="s">
        <v>14</v>
      </c>
      <c r="D22" s="156">
        <v>0</v>
      </c>
      <c r="E22" s="65" t="str">
        <f t="shared" si="1"/>
        <v>0</v>
      </c>
      <c r="F22" s="33">
        <v>1</v>
      </c>
      <c r="G22" s="144" t="s">
        <v>13</v>
      </c>
      <c r="H22" s="14"/>
      <c r="I22" s="35" t="s">
        <v>15</v>
      </c>
      <c r="J22" s="15"/>
    </row>
    <row r="23" spans="1:10" ht="15.75" thickBot="1" x14ac:dyDescent="0.3">
      <c r="A23" s="4"/>
      <c r="B23" s="13"/>
      <c r="C23" s="32" t="s">
        <v>11</v>
      </c>
      <c r="D23" s="151"/>
      <c r="E23" s="65" t="str">
        <f t="shared" si="1"/>
        <v>0</v>
      </c>
      <c r="F23" s="33">
        <v>2</v>
      </c>
      <c r="G23" s="144" t="s">
        <v>13</v>
      </c>
      <c r="H23" s="14"/>
      <c r="I23" s="36" t="s">
        <v>16</v>
      </c>
      <c r="J23" s="15"/>
    </row>
    <row r="24" spans="1:10" ht="15.75" thickBot="1" x14ac:dyDescent="0.3">
      <c r="A24" s="4"/>
      <c r="B24" s="13"/>
      <c r="C24" s="32" t="s">
        <v>12</v>
      </c>
      <c r="D24" s="151"/>
      <c r="E24" s="65" t="str">
        <f t="shared" si="1"/>
        <v>0</v>
      </c>
      <c r="F24" s="33">
        <v>1</v>
      </c>
      <c r="G24" s="144" t="s">
        <v>13</v>
      </c>
      <c r="H24" s="14"/>
      <c r="I24" s="35" t="s">
        <v>27</v>
      </c>
      <c r="J24" s="15"/>
    </row>
    <row r="25" spans="1:10" ht="15.75" thickBot="1" x14ac:dyDescent="0.3">
      <c r="A25" s="4"/>
      <c r="B25" s="13"/>
      <c r="C25" s="32" t="s">
        <v>20</v>
      </c>
      <c r="D25" s="151"/>
      <c r="E25" s="65" t="str">
        <f t="shared" si="1"/>
        <v>0</v>
      </c>
      <c r="F25" s="33">
        <v>1</v>
      </c>
      <c r="G25" s="144" t="s">
        <v>13</v>
      </c>
      <c r="H25" s="14"/>
      <c r="I25" s="36" t="s">
        <v>17</v>
      </c>
      <c r="J25" s="15"/>
    </row>
    <row r="26" spans="1:10" ht="39.75" thickBot="1" x14ac:dyDescent="0.3">
      <c r="A26" s="4"/>
      <c r="B26" s="126"/>
      <c r="C26" s="37" t="s">
        <v>22</v>
      </c>
      <c r="D26" s="154"/>
      <c r="E26" s="89" t="str">
        <f t="shared" si="1"/>
        <v>0</v>
      </c>
      <c r="F26" s="38">
        <v>1</v>
      </c>
      <c r="G26" s="144" t="s">
        <v>13</v>
      </c>
      <c r="H26" s="43"/>
      <c r="I26" s="40" t="s">
        <v>46</v>
      </c>
      <c r="J26" s="127"/>
    </row>
    <row r="27" spans="1:10" x14ac:dyDescent="0.25">
      <c r="A27" s="4"/>
      <c r="E27" s="77"/>
    </row>
    <row r="28" spans="1:10" ht="15.75" thickBot="1" x14ac:dyDescent="0.3">
      <c r="A28" s="4"/>
      <c r="E28" s="77"/>
    </row>
    <row r="29" spans="1:10" ht="29.25" thickBot="1" x14ac:dyDescent="0.3">
      <c r="A29" s="4"/>
      <c r="B29" s="9"/>
      <c r="C29" s="176" t="s">
        <v>52</v>
      </c>
      <c r="D29" s="149"/>
      <c r="E29" s="92" t="str">
        <f xml:space="preserve"> DEC2HEX(D29)</f>
        <v>0</v>
      </c>
      <c r="F29" s="92">
        <v>1</v>
      </c>
      <c r="G29" s="146"/>
      <c r="H29" s="6"/>
      <c r="I29" s="12" t="s">
        <v>54</v>
      </c>
      <c r="J29" s="3"/>
    </row>
    <row r="30" spans="1:10" ht="26.25" thickBot="1" x14ac:dyDescent="0.3">
      <c r="A30" s="4"/>
      <c r="B30" s="120"/>
      <c r="C30" s="177" t="s">
        <v>18</v>
      </c>
      <c r="D30" s="121" t="s">
        <v>76</v>
      </c>
      <c r="E30" s="150"/>
      <c r="F30" s="130">
        <v>2</v>
      </c>
      <c r="G30" s="144" t="s">
        <v>13</v>
      </c>
      <c r="H30" s="117"/>
      <c r="I30" s="141" t="s">
        <v>55</v>
      </c>
      <c r="J30" s="118"/>
    </row>
    <row r="31" spans="1:10" ht="15.75" thickBot="1" x14ac:dyDescent="0.3">
      <c r="A31" s="4"/>
      <c r="B31" s="45"/>
      <c r="C31" s="178" t="s">
        <v>19</v>
      </c>
      <c r="D31" s="151"/>
      <c r="E31" s="64" t="str">
        <f t="shared" ref="E31:E40" si="2" xml:space="preserve"> DEC2HEX(D31)</f>
        <v>0</v>
      </c>
      <c r="F31" s="147">
        <v>2</v>
      </c>
      <c r="G31" s="144" t="s">
        <v>13</v>
      </c>
      <c r="H31" s="46"/>
      <c r="I31" s="49" t="s">
        <v>23</v>
      </c>
      <c r="J31" s="47"/>
    </row>
    <row r="32" spans="1:10" ht="15.75" thickBot="1" x14ac:dyDescent="0.3">
      <c r="A32" s="4"/>
      <c r="B32" s="45"/>
      <c r="C32" s="178" t="s">
        <v>7</v>
      </c>
      <c r="D32" s="151"/>
      <c r="E32" s="64" t="str">
        <f t="shared" si="2"/>
        <v>0</v>
      </c>
      <c r="F32" s="147">
        <v>1</v>
      </c>
      <c r="G32" s="144" t="s">
        <v>13</v>
      </c>
      <c r="H32" s="46"/>
      <c r="I32" s="49" t="s">
        <v>26</v>
      </c>
      <c r="J32" s="47"/>
    </row>
    <row r="33" spans="1:10" ht="15.75" thickBot="1" x14ac:dyDescent="0.3">
      <c r="A33" s="4"/>
      <c r="B33" s="50"/>
      <c r="C33" s="178" t="s">
        <v>14</v>
      </c>
      <c r="D33" s="156">
        <v>0</v>
      </c>
      <c r="E33" s="64" t="str">
        <f t="shared" si="2"/>
        <v>0</v>
      </c>
      <c r="F33" s="147">
        <v>1</v>
      </c>
      <c r="G33" s="144" t="s">
        <v>13</v>
      </c>
      <c r="H33" s="46"/>
      <c r="I33" s="49" t="s">
        <v>15</v>
      </c>
      <c r="J33" s="47"/>
    </row>
    <row r="34" spans="1:10" ht="15.75" thickBot="1" x14ac:dyDescent="0.3">
      <c r="A34" s="4"/>
      <c r="B34" s="119"/>
      <c r="C34" s="179" t="s">
        <v>9</v>
      </c>
      <c r="D34" s="154"/>
      <c r="E34" s="133" t="str">
        <f t="shared" si="2"/>
        <v>0</v>
      </c>
      <c r="F34" s="148">
        <v>1</v>
      </c>
      <c r="G34" s="144" t="s">
        <v>13</v>
      </c>
      <c r="H34" s="57"/>
      <c r="I34" s="122" t="s">
        <v>25</v>
      </c>
      <c r="J34" s="58"/>
    </row>
    <row r="35" spans="1:10" ht="39.75" thickBot="1" x14ac:dyDescent="0.3">
      <c r="A35" s="59"/>
      <c r="B35" s="116"/>
      <c r="C35" s="166" t="s">
        <v>10</v>
      </c>
      <c r="D35" s="153"/>
      <c r="E35" s="95" t="str">
        <f t="shared" si="2"/>
        <v>0</v>
      </c>
      <c r="F35" s="53">
        <v>1</v>
      </c>
      <c r="G35" s="144" t="s">
        <v>13</v>
      </c>
      <c r="H35" s="117"/>
      <c r="I35" s="78" t="s">
        <v>47</v>
      </c>
      <c r="J35" s="118"/>
    </row>
    <row r="36" spans="1:10" ht="15.75" thickBot="1" x14ac:dyDescent="0.3">
      <c r="A36" s="59"/>
      <c r="B36" s="50"/>
      <c r="C36" s="167" t="s">
        <v>14</v>
      </c>
      <c r="D36" s="156">
        <v>0</v>
      </c>
      <c r="E36" s="64" t="str">
        <f t="shared" si="2"/>
        <v>0</v>
      </c>
      <c r="F36" s="54">
        <v>1</v>
      </c>
      <c r="G36" s="144" t="s">
        <v>13</v>
      </c>
      <c r="H36" s="46"/>
      <c r="I36" s="79" t="s">
        <v>15</v>
      </c>
      <c r="J36" s="47"/>
    </row>
    <row r="37" spans="1:10" ht="15.75" thickBot="1" x14ac:dyDescent="0.3">
      <c r="B37" s="50"/>
      <c r="C37" s="167" t="s">
        <v>11</v>
      </c>
      <c r="D37" s="151"/>
      <c r="E37" s="64" t="str">
        <f t="shared" si="2"/>
        <v>0</v>
      </c>
      <c r="F37" s="54">
        <v>2</v>
      </c>
      <c r="G37" s="144" t="s">
        <v>13</v>
      </c>
      <c r="H37" s="46"/>
      <c r="I37" s="79" t="s">
        <v>16</v>
      </c>
      <c r="J37" s="47"/>
    </row>
    <row r="38" spans="1:10" ht="15.75" thickBot="1" x14ac:dyDescent="0.3">
      <c r="B38" s="50"/>
      <c r="C38" s="167" t="s">
        <v>12</v>
      </c>
      <c r="D38" s="151"/>
      <c r="E38" s="64" t="str">
        <f t="shared" si="2"/>
        <v>0</v>
      </c>
      <c r="F38" s="54">
        <v>1</v>
      </c>
      <c r="G38" s="144" t="s">
        <v>13</v>
      </c>
      <c r="H38" s="46"/>
      <c r="I38" s="79" t="s">
        <v>27</v>
      </c>
      <c r="J38" s="47"/>
    </row>
    <row r="39" spans="1:10" ht="15.75" thickBot="1" x14ac:dyDescent="0.3">
      <c r="B39" s="50"/>
      <c r="C39" s="167" t="s">
        <v>20</v>
      </c>
      <c r="D39" s="151"/>
      <c r="E39" s="64" t="str">
        <f t="shared" si="2"/>
        <v>0</v>
      </c>
      <c r="F39" s="54">
        <v>1</v>
      </c>
      <c r="G39" s="144" t="s">
        <v>13</v>
      </c>
      <c r="H39" s="46"/>
      <c r="I39" s="79" t="s">
        <v>17</v>
      </c>
      <c r="J39" s="47"/>
    </row>
    <row r="40" spans="1:10" ht="26.25" thickBot="1" x14ac:dyDescent="0.3">
      <c r="B40" s="119"/>
      <c r="C40" s="168" t="s">
        <v>21</v>
      </c>
      <c r="D40" s="154"/>
      <c r="E40" s="133" t="str">
        <f t="shared" si="2"/>
        <v>0</v>
      </c>
      <c r="F40" s="55">
        <v>1</v>
      </c>
      <c r="G40" s="144" t="s">
        <v>13</v>
      </c>
      <c r="H40" s="57"/>
      <c r="I40" s="80" t="s">
        <v>30</v>
      </c>
      <c r="J40" s="58"/>
    </row>
    <row r="42" spans="1:10" ht="15.75" thickBot="1" x14ac:dyDescent="0.3"/>
    <row r="43" spans="1:10" ht="39.75" thickBot="1" x14ac:dyDescent="0.3">
      <c r="B43" s="116"/>
      <c r="C43" s="166" t="s">
        <v>10</v>
      </c>
      <c r="D43" s="153"/>
      <c r="E43" s="95" t="str">
        <f t="shared" ref="E43:E48" si="3" xml:space="preserve"> DEC2HEX(D43)</f>
        <v>0</v>
      </c>
      <c r="F43" s="53">
        <v>1</v>
      </c>
      <c r="G43" s="144" t="s">
        <v>13</v>
      </c>
      <c r="H43" s="117"/>
      <c r="I43" s="78" t="s">
        <v>69</v>
      </c>
      <c r="J43" s="118"/>
    </row>
    <row r="44" spans="1:10" ht="15.75" thickBot="1" x14ac:dyDescent="0.3">
      <c r="B44" s="50"/>
      <c r="C44" s="167" t="s">
        <v>14</v>
      </c>
      <c r="D44" s="156">
        <v>0</v>
      </c>
      <c r="E44" s="64" t="str">
        <f t="shared" si="3"/>
        <v>0</v>
      </c>
      <c r="F44" s="54">
        <v>1</v>
      </c>
      <c r="G44" s="144" t="s">
        <v>13</v>
      </c>
      <c r="H44" s="46"/>
      <c r="I44" s="79" t="s">
        <v>15</v>
      </c>
      <c r="J44" s="47"/>
    </row>
    <row r="45" spans="1:10" ht="15.75" thickBot="1" x14ac:dyDescent="0.3">
      <c r="B45" s="50"/>
      <c r="C45" s="167" t="s">
        <v>11</v>
      </c>
      <c r="D45" s="151"/>
      <c r="E45" s="64" t="str">
        <f t="shared" si="3"/>
        <v>0</v>
      </c>
      <c r="F45" s="54">
        <v>2</v>
      </c>
      <c r="G45" s="144" t="s">
        <v>13</v>
      </c>
      <c r="H45" s="46"/>
      <c r="I45" s="79" t="s">
        <v>16</v>
      </c>
      <c r="J45" s="47"/>
    </row>
    <row r="46" spans="1:10" ht="15.75" thickBot="1" x14ac:dyDescent="0.3">
      <c r="B46" s="50"/>
      <c r="C46" s="167" t="s">
        <v>12</v>
      </c>
      <c r="D46" s="151"/>
      <c r="E46" s="64" t="str">
        <f t="shared" si="3"/>
        <v>0</v>
      </c>
      <c r="F46" s="54">
        <v>1</v>
      </c>
      <c r="G46" s="144" t="s">
        <v>13</v>
      </c>
      <c r="H46" s="46"/>
      <c r="I46" s="79" t="s">
        <v>27</v>
      </c>
      <c r="J46" s="47"/>
    </row>
    <row r="47" spans="1:10" ht="15.75" thickBot="1" x14ac:dyDescent="0.3">
      <c r="B47" s="50"/>
      <c r="C47" s="167" t="s">
        <v>20</v>
      </c>
      <c r="D47" s="151"/>
      <c r="E47" s="64" t="str">
        <f t="shared" si="3"/>
        <v>0</v>
      </c>
      <c r="F47" s="54">
        <v>1</v>
      </c>
      <c r="G47" s="144" t="s">
        <v>13</v>
      </c>
      <c r="H47" s="46"/>
      <c r="I47" s="79" t="s">
        <v>17</v>
      </c>
      <c r="J47" s="47"/>
    </row>
    <row r="48" spans="1:10" ht="26.25" thickBot="1" x14ac:dyDescent="0.3">
      <c r="B48" s="119"/>
      <c r="C48" s="168" t="s">
        <v>21</v>
      </c>
      <c r="D48" s="154"/>
      <c r="E48" s="133" t="str">
        <f t="shared" si="3"/>
        <v>0</v>
      </c>
      <c r="F48" s="55">
        <v>1</v>
      </c>
      <c r="G48" s="144" t="s">
        <v>13</v>
      </c>
      <c r="H48" s="57"/>
      <c r="I48" s="80" t="s">
        <v>30</v>
      </c>
      <c r="J48" s="58"/>
    </row>
    <row r="49" spans="2:10" x14ac:dyDescent="0.25">
      <c r="E49" s="77"/>
    </row>
    <row r="50" spans="2:10" ht="15.75" thickBot="1" x14ac:dyDescent="0.3">
      <c r="E50" s="77"/>
    </row>
    <row r="51" spans="2:10" ht="15.75" thickBot="1" x14ac:dyDescent="0.3">
      <c r="B51" s="7"/>
      <c r="C51" s="60" t="s">
        <v>31</v>
      </c>
      <c r="D51" s="153"/>
      <c r="E51" s="136" t="str">
        <f xml:space="preserve"> DEC2HEX(D51)</f>
        <v>0</v>
      </c>
      <c r="F51" s="61">
        <v>2</v>
      </c>
      <c r="G51" s="144" t="s">
        <v>13</v>
      </c>
      <c r="H51" s="5"/>
      <c r="I51" s="7" t="s">
        <v>34</v>
      </c>
      <c r="J51" s="8"/>
    </row>
    <row r="52" spans="2:10" ht="15.75" thickBot="1" x14ac:dyDescent="0.3">
      <c r="B52" s="69"/>
      <c r="C52" s="157" t="s">
        <v>32</v>
      </c>
      <c r="D52" s="162">
        <v>0</v>
      </c>
      <c r="E52" s="70" t="str">
        <f xml:space="preserve"> DEC2HEX(D52)</f>
        <v>0</v>
      </c>
      <c r="F52" s="70">
        <v>1</v>
      </c>
      <c r="G52" s="144" t="s">
        <v>13</v>
      </c>
      <c r="H52" s="71"/>
      <c r="I52" s="69" t="s">
        <v>35</v>
      </c>
      <c r="J52" s="72"/>
    </row>
    <row r="54" spans="2:10" ht="15.75" thickBot="1" x14ac:dyDescent="0.3">
      <c r="B54" s="1"/>
      <c r="C54" s="1"/>
      <c r="D54" s="1"/>
      <c r="E54" s="1"/>
      <c r="F54" s="1"/>
      <c r="G54" s="1"/>
      <c r="H54" s="1"/>
      <c r="I54" s="1"/>
      <c r="J54" s="1"/>
    </row>
    <row r="55" spans="2:10" ht="15.75" thickBot="1" x14ac:dyDescent="0.3">
      <c r="B55" s="158"/>
      <c r="C55" s="159" t="s">
        <v>42</v>
      </c>
      <c r="D55" s="163">
        <v>0</v>
      </c>
      <c r="E55" s="10" t="str">
        <f xml:space="preserve"> DEC2HEX(D55)</f>
        <v>0</v>
      </c>
      <c r="F55" s="160"/>
      <c r="G55" s="144" t="s">
        <v>13</v>
      </c>
      <c r="H55" s="6"/>
      <c r="I55" s="161" t="s">
        <v>43</v>
      </c>
      <c r="J55" s="3"/>
    </row>
    <row r="57" spans="2:10" ht="15.75" thickBot="1" x14ac:dyDescent="0.3"/>
    <row r="58" spans="2:10" x14ac:dyDescent="0.25">
      <c r="C58" s="103" t="s">
        <v>49</v>
      </c>
      <c r="D58" s="104"/>
      <c r="E58" s="104"/>
      <c r="F58" s="105">
        <f>SUM(F4:F57)</f>
        <v>48</v>
      </c>
    </row>
    <row r="59" spans="2:10" ht="15.75" thickBot="1" x14ac:dyDescent="0.3">
      <c r="C59" s="98" t="s">
        <v>50</v>
      </c>
      <c r="D59" s="106"/>
      <c r="E59" s="106"/>
      <c r="F59" s="107">
        <f xml:space="preserve"> F58/2</f>
        <v>24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Beispiel</vt:lpstr>
      <vt:lpstr>Vorlage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2019-02-26T12:58:18Z</dcterms:modified>
</cp:coreProperties>
</file>